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Рабочий стол\"/>
    </mc:Choice>
  </mc:AlternateContent>
  <bookViews>
    <workbookView xWindow="0" yWindow="0" windowWidth="28800" windowHeight="12330" activeTab="1"/>
  </bookViews>
  <sheets>
    <sheet name="7-8" sheetId="1" r:id="rId1"/>
    <sheet name="9-1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9" i="2" l="1"/>
  <c r="J99" i="2" s="1"/>
  <c r="I32" i="2"/>
  <c r="J32" i="2" s="1"/>
  <c r="I98" i="2"/>
  <c r="J98" i="2" s="1"/>
  <c r="I97" i="2"/>
  <c r="J97" i="2" s="1"/>
  <c r="I57" i="2"/>
  <c r="J57" i="2" s="1"/>
  <c r="I96" i="2"/>
  <c r="J96" i="2" s="1"/>
  <c r="I95" i="2"/>
  <c r="J95" i="2" s="1"/>
  <c r="I94" i="2"/>
  <c r="J94" i="2" s="1"/>
  <c r="I93" i="2"/>
  <c r="J93" i="2" s="1"/>
  <c r="I56" i="2"/>
  <c r="J56" i="2" s="1"/>
  <c r="I31" i="2"/>
  <c r="J31" i="2" s="1"/>
  <c r="I55" i="2"/>
  <c r="J55" i="2" s="1"/>
  <c r="I30" i="2"/>
  <c r="J30" i="2" s="1"/>
  <c r="I54" i="2"/>
  <c r="J54" i="2" s="1"/>
  <c r="I29" i="2"/>
  <c r="J29" i="2" s="1"/>
  <c r="I92" i="2"/>
  <c r="J92" i="2" s="1"/>
  <c r="I28" i="2"/>
  <c r="J28" i="2" s="1"/>
  <c r="I27" i="2"/>
  <c r="J27" i="2" s="1"/>
  <c r="I26" i="2"/>
  <c r="J26" i="2" s="1"/>
  <c r="I91" i="2"/>
  <c r="J91" i="2" s="1"/>
  <c r="I90" i="2"/>
  <c r="J90" i="2" s="1"/>
  <c r="I25" i="2"/>
  <c r="J25" i="2" s="1"/>
  <c r="I53" i="2"/>
  <c r="J53" i="2" s="1"/>
  <c r="I52" i="2"/>
  <c r="J52" i="2" s="1"/>
  <c r="I24" i="2"/>
  <c r="J24" i="2" s="1"/>
  <c r="I51" i="2"/>
  <c r="J51" i="2" s="1"/>
  <c r="I50" i="2"/>
  <c r="J50" i="2" s="1"/>
  <c r="I49" i="2"/>
  <c r="J49" i="2" s="1"/>
  <c r="I89" i="2"/>
  <c r="J89" i="2" s="1"/>
  <c r="I88" i="2"/>
  <c r="J88" i="2" s="1"/>
  <c r="I48" i="2"/>
  <c r="J48" i="2" s="1"/>
  <c r="I87" i="2"/>
  <c r="J87" i="2" s="1"/>
  <c r="I86" i="2"/>
  <c r="J86" i="2" s="1"/>
  <c r="I85" i="2"/>
  <c r="J85" i="2" s="1"/>
  <c r="I47" i="2"/>
  <c r="J47" i="2" s="1"/>
  <c r="I46" i="2"/>
  <c r="J46" i="2" s="1"/>
  <c r="I84" i="2"/>
  <c r="J84" i="2" s="1"/>
  <c r="I83" i="2"/>
  <c r="J83" i="2" s="1"/>
  <c r="I82" i="2"/>
  <c r="J82" i="2" s="1"/>
  <c r="I45" i="2"/>
  <c r="J45" i="2" s="1"/>
  <c r="I23" i="2"/>
  <c r="J23" i="2" s="1"/>
  <c r="I22" i="2"/>
  <c r="J22" i="2" s="1"/>
  <c r="I81" i="2"/>
  <c r="J81" i="2" s="1"/>
  <c r="I80" i="2"/>
  <c r="J80" i="2" s="1"/>
  <c r="I79" i="2"/>
  <c r="J79" i="2" s="1"/>
  <c r="I21" i="2"/>
  <c r="J21" i="2" s="1"/>
  <c r="I20" i="2"/>
  <c r="J20" i="2" s="1"/>
  <c r="I78" i="2"/>
  <c r="J78" i="2" s="1"/>
  <c r="I44" i="2"/>
  <c r="J44" i="2" s="1"/>
  <c r="I19" i="2"/>
  <c r="J19" i="2" s="1"/>
  <c r="I18" i="2"/>
  <c r="J18" i="2" s="1"/>
  <c r="I43" i="2"/>
  <c r="J43" i="2" s="1"/>
  <c r="I42" i="2"/>
  <c r="J42" i="2" s="1"/>
  <c r="I77" i="2"/>
  <c r="J77" i="2" s="1"/>
  <c r="I76" i="2"/>
  <c r="J76" i="2" s="1"/>
  <c r="I75" i="2"/>
  <c r="J75" i="2" s="1"/>
  <c r="I41" i="2"/>
  <c r="J41" i="2" s="1"/>
  <c r="I40" i="2"/>
  <c r="J40" i="2" s="1"/>
  <c r="I74" i="2"/>
  <c r="J74" i="2" s="1"/>
  <c r="I73" i="2"/>
  <c r="J73" i="2" s="1"/>
  <c r="I39" i="2"/>
  <c r="J39" i="2" s="1"/>
  <c r="I17" i="2"/>
  <c r="J17" i="2" s="1"/>
  <c r="I72" i="2"/>
  <c r="J72" i="2" s="1"/>
  <c r="I16" i="2"/>
  <c r="J16" i="2" s="1"/>
  <c r="I71" i="2"/>
  <c r="J71" i="2" s="1"/>
  <c r="I15" i="2"/>
  <c r="J15" i="2" s="1"/>
  <c r="I70" i="2"/>
  <c r="J70" i="2" s="1"/>
  <c r="I38" i="2"/>
  <c r="J38" i="2" s="1"/>
  <c r="I69" i="2"/>
  <c r="J69" i="2" s="1"/>
  <c r="I14" i="2"/>
  <c r="J14" i="2" s="1"/>
  <c r="I13" i="2"/>
  <c r="J13" i="2" s="1"/>
  <c r="I37" i="2"/>
  <c r="J37" i="2" s="1"/>
  <c r="I36" i="2"/>
  <c r="J36" i="2" s="1"/>
  <c r="I12" i="2"/>
  <c r="J12" i="2" s="1"/>
  <c r="I11" i="2"/>
  <c r="J11" i="2" s="1"/>
  <c r="I10" i="2"/>
  <c r="J10" i="2" s="1"/>
  <c r="I68" i="2"/>
  <c r="J68" i="2" s="1"/>
  <c r="I67" i="2"/>
  <c r="J67" i="2" s="1"/>
  <c r="I66" i="2"/>
  <c r="J66" i="2" s="1"/>
  <c r="I65" i="2"/>
  <c r="J65" i="2" s="1"/>
  <c r="I64" i="2"/>
  <c r="J64" i="2" s="1"/>
  <c r="I63" i="2"/>
  <c r="J63" i="2" s="1"/>
  <c r="I9" i="2"/>
  <c r="J9" i="2" s="1"/>
  <c r="I62" i="2"/>
  <c r="J62" i="2" s="1"/>
  <c r="I35" i="2"/>
  <c r="J35" i="2" s="1"/>
  <c r="I8" i="2"/>
  <c r="J8" i="2" s="1"/>
  <c r="I34" i="2"/>
  <c r="J34" i="2" s="1"/>
  <c r="I7" i="2"/>
  <c r="J7" i="2" s="1"/>
  <c r="I61" i="2"/>
  <c r="J61" i="2" s="1"/>
  <c r="I60" i="2"/>
  <c r="J60" i="2" s="1"/>
  <c r="I6" i="2"/>
  <c r="J6" i="2" s="1"/>
  <c r="I59" i="2"/>
  <c r="J59" i="2" s="1"/>
</calcChain>
</file>

<file path=xl/sharedStrings.xml><?xml version="1.0" encoding="utf-8"?>
<sst xmlns="http://schemas.openxmlformats.org/spreadsheetml/2006/main" count="348" uniqueCount="182">
  <si>
    <t xml:space="preserve">Предварительный протокол результатов муниципального этапа участников ВСОШ по информатике 7- 8  классы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</si>
  <si>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</t>
  </si>
  <si>
    <t>ФИО/ОУ</t>
  </si>
  <si>
    <t>задача 1</t>
  </si>
  <si>
    <t>задача 2</t>
  </si>
  <si>
    <t>задача 3</t>
  </si>
  <si>
    <t>задача 4</t>
  </si>
  <si>
    <t>задача 5</t>
  </si>
  <si>
    <t>Общее количество баллов</t>
  </si>
  <si>
    <t>Перевод в 100 баллов</t>
  </si>
  <si>
    <t>Тип диплома</t>
  </si>
  <si>
    <t>Плеханов Антон Алексеевич, МАОУ гимназия № 6 г. Томск, 7 кл.</t>
  </si>
  <si>
    <t>Рябков Лев Сергеевич, ОГБОУ "ТФТЛ" г. Томск, 7 кл.</t>
  </si>
  <si>
    <t>Карелин Денис Владимирович, МАОУ СОШ № 46 г. Томск, 7 кл.</t>
  </si>
  <si>
    <t>Берекеля Роман Андреевич, МАОУ СОШ № 12, г. Томск, 8 кл.</t>
  </si>
  <si>
    <t>Суходоева Дарья Михайловна, ОГБОУ "ТФТЛ", г. Томск, 8 кл.</t>
  </si>
  <si>
    <t>Кромин Кирилл Максимович, МАОУ СОШ № 30, г. Томск, 8 кл.</t>
  </si>
  <si>
    <t>Павлюк Илья Владимирович, МАОУ Школа "Эврика-развитие", г. Томск, 8 кл.</t>
  </si>
  <si>
    <t>Ячный Владислав Андреевич, ОГБОУ "ТФТЛ", г. Томск, 7 кл.</t>
  </si>
  <si>
    <t>Тарасенко Иван Артемович, МАОУ СОШ № 23, г. Томск, 8 кл.</t>
  </si>
  <si>
    <t>Колышенко Кирилл Александрович, МАОУ СОШ № 23, г. Томск, 8 кл.</t>
  </si>
  <si>
    <t>Бердиченко Никита Артёмович, МАОУ СОШ № 12, г. Томск, 8 кл.</t>
  </si>
  <si>
    <t>Удалов Владислав Дмитриевич, ОГБОУ "ТФТЛ", г. Томск, 7 кл.</t>
  </si>
  <si>
    <t>Григорьев Даниил Владимирович, МАОУ Сибирский лицей, г. Томск, 7 кл.</t>
  </si>
  <si>
    <t>Приходько Федор Денисович, МАОУ СОШ № 38, г. Томск, 8 кл.</t>
  </si>
  <si>
    <t>Трапезникова Анастасия Михайловна, МАОУ гимназия № 13, г. Томск, 8 кл.</t>
  </si>
  <si>
    <t>Литвинова Дарья Сергеевна, МАОУ гимназия № 13, г. Томск, 8 кл.</t>
  </si>
  <si>
    <t>Стрельников Михаил Дмитриевич, МАОУ "Копыловская СОШ", Томский р-н, 8 кл.</t>
  </si>
  <si>
    <t>Седова Эва Сергеевна, МАОУ РКГ № 2, г. Томск, 8 кл.</t>
  </si>
  <si>
    <t>Кравцова София Константиновна, МАОУ СОШ № 27 им. Г.Н. Ворошилова, г. Томск, 7 кл.</t>
  </si>
  <si>
    <t>Богословский Владимир Николаевич, МАОУ лицей № 51, г. Томск, 8 кл.</t>
  </si>
  <si>
    <t>Чанга Артур Егорович, МАОУ СОШ № 28, г. Томск, 8 кл.</t>
  </si>
  <si>
    <t>Вотинова Светлана Дмитриевна, МАОУ гимназия № 29, г. Томск, 8 кл.</t>
  </si>
  <si>
    <t>Таюкин Семен Эдуардович, МАОУ Школа "Перспектива", г. Томск, 8 кл.</t>
  </si>
  <si>
    <t>Смоляков Илья Андреевич, ОГБОУ "ТФТЛ", г. Томск, 7 кл.</t>
  </si>
  <si>
    <t>Меньщикова Дарья Ильинична, ОГБОУ "ТФТЛ", г. Томск, 8 кл.</t>
  </si>
  <si>
    <t>Викторенко Дмитрий Станиславович, МАОУ лицей № 8 имени Н.Н. Рукавишникова, г. Томск, 8 кл.</t>
  </si>
  <si>
    <t>Байгулов Никита Николаевич, МАОУ Школа "Перспектива", г. Томск, 8 кл.</t>
  </si>
  <si>
    <t>Владыкин Юрий Александрович, МАОУ РКГ № 2, г. Томск, 8 кл.</t>
  </si>
  <si>
    <t>Паутов Роман Максимович, МАОУ СОШ № 58, г. Томск, 7 кл.</t>
  </si>
  <si>
    <t>Гесенко Егор Кириллович, МАОУ гимназия № 6, г. Томск, 8 кл.</t>
  </si>
  <si>
    <t>Панова Виктория Михайловна, МАОУ СОШ № 35, г. Томск, 8 кл.</t>
  </si>
  <si>
    <t>Дунаев Станислав Андреевич, ОГБОУ "ТФТЛ", г. Томск, 7 кл.</t>
  </si>
  <si>
    <t>Пашкова Мария Дмитриевна, МАОУ Школа "Перспектива", г. Томск, 8 кл.</t>
  </si>
  <si>
    <t>Иванова Софья Евгеньевна, ОГБОУ "ТФТЛ", г. Томск, 8 кл.</t>
  </si>
  <si>
    <t>Зубарева Александра Евгеньевна, МАОУ Академический лицей им. Г.А.Псахье, г. Томск, 8 кл.</t>
  </si>
  <si>
    <t>Аксанова Полина Рафаэльевна, МАОУ СОШ № 16 (Сухоозерный), г. Томск, 8 кл.</t>
  </si>
  <si>
    <t>Ажермачева Мария Александровна, МАОУ СОШ № 30, г. Томск, 8 кл.</t>
  </si>
  <si>
    <t>Селиванов Данил Игоревич, ОГБОУ "ТФТЛ", г. Томск, 7 кл.</t>
  </si>
  <si>
    <t>Хрущёва Александра Романовна, МАОУ Сибирский лицей, г. Томск, 7 кл.</t>
  </si>
  <si>
    <t>Янькова Софья Игоревна, Лицей № 1 имени А.С. Пушкина, г. Томск, 7 кл.</t>
  </si>
  <si>
    <t>Ланг Наталья Дмитриевна, Лицей № 1 имени А.С. Пушкина, г. Томск, 7 кл.</t>
  </si>
  <si>
    <t>Чепурной Данила Владимирович, МАОУ гимназия № 13, г. Томск, 7 кл.</t>
  </si>
  <si>
    <t>Аврамова София Сергеевна, МАОУ гимназия № 13, г. Томск, 7 кл.</t>
  </si>
  <si>
    <t>Маркова Варвара Константиновна, МАОУ Сибирский лицей, г. Томск, 8 кл.</t>
  </si>
  <si>
    <t>Казарина Дарья Алексеевна, МАОУ Школа "Эврика-развитие", г. Томск, 8 кл.</t>
  </si>
  <si>
    <t>Богомякова Татьяна Андреевна, МАОУ гимназия № 29, г. Томск, 8 кл.</t>
  </si>
  <si>
    <t>Казарина Екатерина Викторовна, МАОУ СОШ № 54, г. Томск, 8 кл.</t>
  </si>
  <si>
    <t>Почивалова Маргарита Антоновна, ОГБОУ "ТФТЛ", г. Томск, 7 кл.</t>
  </si>
  <si>
    <t>Воробьев Виктор Геннадьевич, МАОУ СОШ № 54, г. Томск, 8 кл.</t>
  </si>
  <si>
    <t>Лалаев Нахид Натиг оглы, МАОУ СОШ № 54, г. Томск, 7 кл.</t>
  </si>
  <si>
    <t>Лалаева Нурай Натиг кызы, МАОУ СОШ № 54, г. Томск, 7 кл.</t>
  </si>
  <si>
    <t>Феоктистов Иван Александрович, МАОУ СОШ № 37, г. Томск, 8 кл.</t>
  </si>
  <si>
    <t>Полыгалова Дарья Александровна, МАОУ СОШ № 54, г. Томск, 7 кл.</t>
  </si>
  <si>
    <t>Чичикалова Арина Александровна, МАОУ СОШ № 54, г. Томск, 7 кл.</t>
  </si>
  <si>
    <t>Федоров Михаил Александрович, МАОУ Школа "Перспектива", г. Томск, 7 кл.</t>
  </si>
  <si>
    <t>Ивачев Михаил Евгеньевич, МАОУ СОШ № 58, г. Томск, 7 кл.</t>
  </si>
  <si>
    <t>Пономарева Яна Витальевна, МАОУ СОШ № 25, г. Томск, 7 кл.</t>
  </si>
  <si>
    <t>Атамурзаева Амира Анваровна, МАОУ СОШ № 25, г. Томск, 7 кл.</t>
  </si>
  <si>
    <t>Матвеева Анастасия Евгеньевна, Лицей № 1 имени А.С. Пушкина, г. Томск, 7 кл.</t>
  </si>
  <si>
    <t>Шишков Павел Андреевич, МАОУ СОШ № 58, г. Томск, 8 кл.</t>
  </si>
  <si>
    <t>Кузнецов Максим Николаевич, Лицей № 1 имени А.С. Пушкина, г. Томск, 7 кл.</t>
  </si>
  <si>
    <t>Попелышкина Ксения Дмитриевна, МАОУ лицей № 8 имени Н.Н. Рукавишникова, г. Томск, 8 кл.</t>
  </si>
  <si>
    <t>Сидорова Ирина Сергеевна, МАОУ гимназия № 26, г. Томск, 8 кл.</t>
  </si>
  <si>
    <t>Филипенко Георгий Иванович, ОГБОУ "ТФТЛ", г. Томск, 7 кл.</t>
  </si>
  <si>
    <t>Кочетков Никита Александрович, МАОУ СОШ № 58, г. Томск, 7 кл.</t>
  </si>
  <si>
    <t>Сороков Никита Сергеевич, Лицей № 1 имени А.С. Пушкина, г. Томск, 7 кл.</t>
  </si>
  <si>
    <t>Лопачёва Эмилия Александровна, Лицей № 1 имени А.С. Пушкина, г. Томск, 7 кл.</t>
  </si>
  <si>
    <t xml:space="preserve">Предварительный протокол результатов муниципального этапа участников ВСОШ по информатике 7- 8  классы                                                                                                                                                          </t>
  </si>
  <si>
    <t>класс</t>
  </si>
  <si>
    <t>7 класс</t>
  </si>
  <si>
    <t>8 класс</t>
  </si>
  <si>
    <t>Победитель</t>
  </si>
  <si>
    <t>Призёр</t>
  </si>
  <si>
    <t>участник</t>
  </si>
  <si>
    <t>Чуйко Алексей Игоревич, МАОУ СОШ № 4 им.И.С. Черных, г. Томск, 11 кл.</t>
  </si>
  <si>
    <t>Зюбин Владислав Сергеевич, МАОУ СОШ № 32, г. Томск, 9 кл.</t>
  </si>
  <si>
    <t>Ивасенко Илья Даниилович, МБОУ лицей при ТПУ, г. Томск, 11 кл.</t>
  </si>
  <si>
    <t>Александров Илья Александрович, МБОУ лицей при ТПУ, г. Томск, 11 кл.</t>
  </si>
  <si>
    <t>Чигирев Сергей Викторович, МАОУ гимназия № 55 им. Е.Г. Вёрсткиной, г. Томск, 9 кл.</t>
  </si>
  <si>
    <t>Храпаль Александр Антонович, МБОУ лицей при ТПУ, г. Томск, 10 кл.</t>
  </si>
  <si>
    <t>Заломаев Сергей Максимович, ОГБОУ "ТФТЛ", г. Томск, 9 кл.</t>
  </si>
  <si>
    <t>Андронов Максим Евгеньевич, МАОУ Школа "Перспектива", г. Томск, 10 кл.</t>
  </si>
  <si>
    <t>Ежов Денис Константинович, Частное общеобр. учреждение "Лицей ТГУ", г. Томск, 11 кл.</t>
  </si>
  <si>
    <t>Кривошеев Сергей Алексеевич, МАОУ Школа "Эврика-развитие", г. Томск, 9 кл.</t>
  </si>
  <si>
    <t>Федоринов Александр Андреевич, МБОУ лицей при ТПУ, г. Томск, 11 кл.</t>
  </si>
  <si>
    <t>Бычков Иван Александрович, МБОУ лицей при ТПУ, г. Томск, 11 кл.</t>
  </si>
  <si>
    <t>Мадаминов Дамир Зикриддинович, МАОУ лицей № 7, г. Томск, 11 кл.</t>
  </si>
  <si>
    <t>Сергеев Артём Анатольевич, МБОУ лицей при ТПУ, г. Томск, 11 кл.</t>
  </si>
  <si>
    <t>Иванов Артём Алексеевич, МБОУ лицей при ТПУ, г. Томск, 11 кл.</t>
  </si>
  <si>
    <t>Бородатов Ярослав Олегович, МБОУ лицей при ТПУ, г. Томск, 11 кл.</t>
  </si>
  <si>
    <t>Чернов Степан Артемович, Лицей № 1 имени А.С. Пушкина, г. Томск, 9 кл.</t>
  </si>
  <si>
    <t>Шалдо Никита Андреевич, Лицей № 1 имени А.С. Пушкина, г. Томск, 9 кл.</t>
  </si>
  <si>
    <t>Маметьев Никита Игоревич, Лицей № 1 имени А.С. Пушкина, г. Томск, 9 кл.</t>
  </si>
  <si>
    <t>Пильщиков Григорий Андреевич, ОГБОУ "ТФТЛ", г. Томск, 10 кл.</t>
  </si>
  <si>
    <t>Бердников Александр Валерьевич, МАОУ гимназия № 13, г. Томск, 10 кл.</t>
  </si>
  <si>
    <t>Войцеховский Лев Владиславович, МАОУ СОШ № 4 им.И.С. Черных, г. Томск, 9 кл.</t>
  </si>
  <si>
    <t>Быков Максим Васильевич, МАОУ СОШ № 4 им.И.С. Черных, г. Томск, 9 кл.</t>
  </si>
  <si>
    <t>Ахметов Дамир Исламович, МАОУ гимназия № 13, г. Томск, 11 кл.</t>
  </si>
  <si>
    <t>Денисенко Иван Константинович, МБОУ лицей при ТПУ, г. Томск, 10 кл.</t>
  </si>
  <si>
    <t>Лапицкий Кирилл Михайлович, МАОУ СОШ № 28, г. Томск, 11 кл.</t>
  </si>
  <si>
    <t>Козлов Константин Сергеевич, МАОУ лицей № 7, г. Томск, 9 кл.</t>
  </si>
  <si>
    <t>Червяков Даниил Геннадьевич, МАОУ лицей № 7, г. Томск, 11 кл.</t>
  </si>
  <si>
    <t>Миляков Михаил Алексеевич, МАОУ РКГ № 2, г. Томск, 9 кл.</t>
  </si>
  <si>
    <t>Рекунова Диана Дмитриевна, МБОУ лицей при ТПУ, г. Томск, 11 кл.</t>
  </si>
  <si>
    <t>Виннер Арсений Львович, МАОУ Мариинская СОШ № 3, г. Томск, 9 кл.</t>
  </si>
  <si>
    <t>Юдаков Роман Игоревич, МАОУ СОШ № 67, г. Томск, 10 кл.</t>
  </si>
  <si>
    <t>Тастаков Александр Денисович, МБОУ лицей при ТПУ, г. Томск, 11 кл.</t>
  </si>
  <si>
    <t>Козлов Евгений Алексеевич, МБОУ лицей при ТПУ, г. Томск, 11 кл.</t>
  </si>
  <si>
    <t>Петроченко Вадим Антонович, МАОУ Академический лицей им. Г.А.Псахье, г. Томск, 10 кл.</t>
  </si>
  <si>
    <t>Кумар Владислава Манишевна, МАОУСОШ № 19, г. Томск, 10 кл.</t>
  </si>
  <si>
    <t>Ретунская Анна Васильевна, МБОУ лицей при ТПУ, г. Томск, 11 кл.</t>
  </si>
  <si>
    <t>Золотов Артур Антонович, МАОУ лицей № 51, г. Томск, 11 кл.</t>
  </si>
  <si>
    <t>Байрамов Руслан Рамильевич, МАОУ лицей № 51, г. Томск, 11 кл.</t>
  </si>
  <si>
    <t>Косолапов Никита Андреевич, МАОУ СОШ № 28, г. Томск, 10 кл.</t>
  </si>
  <si>
    <t>Чурсин Ростислав Евгеньевич, МАОУ СОШ № 28, г. Томск, 10 кл.</t>
  </si>
  <si>
    <t>Попов Сергей Владимирович, МАОУ СОШ № 4 им.И.С. Черных, г. Томск, 9 кл.</t>
  </si>
  <si>
    <t>Кислицин Ян Владимирович, МАОУ гимназия № 29, г. Томск, 9 кл.</t>
  </si>
  <si>
    <t>Писклов Вячеслав Константинович, МБОУ лицей при ТПУ, г. Томск, 10 кл.</t>
  </si>
  <si>
    <t>Денисенко Денис Денисович, МБОУ лицей при ТПУ, г. Томск, 11 кл.</t>
  </si>
  <si>
    <t>Ефремов Карим Борисович, МАОУ лицей № 8 имени Н.Н. Рукавишникова, г. Томск, 9 кл.</t>
  </si>
  <si>
    <t>Орлов Роман Евгеньевич, ОГБОУ "ТФТЛ", г. Томск, 9 кл.</t>
  </si>
  <si>
    <t>Крайсман Кристина Александровна, МАОУ СОШ № 36, г. Томск, 11 кл.</t>
  </si>
  <si>
    <t>Оленников Артем Олегович, МБОУ лицей при ТПУ, г. Томск, 11 кл.</t>
  </si>
  <si>
    <t>Полубоярцев Данил Дмитриевич, МБОУ лицей при ТПУ, г. Томск, 11 кл.</t>
  </si>
  <si>
    <t>Ренькас Марк Андреевич, ОГБОУ "ТФТЛ", г. Томск, 9 кл.</t>
  </si>
  <si>
    <t>Батухтин Андрей Андреевич, МАОУ лицей № 8 имени Н.Н. Рукавишникова, г. Томск, 9 кл.</t>
  </si>
  <si>
    <t>Цыганкова Мария Сергеевна, МБОУ лицей при ТПУ, г. Томск, 10 кл.</t>
  </si>
  <si>
    <t>Стариков Егор Юрьевич, МБОУ лицей при ТПУ, г. Томск, 11 кл.</t>
  </si>
  <si>
    <t>Резванов Владимир Александрович, МБОУ лицей при ТПУ, г. Томск, 11 кл.</t>
  </si>
  <si>
    <t>Полянский Станислав Олегович, МБОУ лицей при ТПУ, г. Томск, 11 кл.</t>
  </si>
  <si>
    <t>Кузнецов Трофим Дмитриевич, МБОУ лицей при ТПУ, г. Томск, 10 кл.</t>
  </si>
  <si>
    <t>Суходоев Алексей Михайлович, ОГБОУ "ТФТЛ", г. Томск, 10 кл.</t>
  </si>
  <si>
    <t>Петров Роман Владиславович, МАОУ СОШ № 58, г. Томск, 11 кл.</t>
  </si>
  <si>
    <t>Платонова Алиса Витальевна, МАОУ СОШ № 36, г. Томск, 11 кл.</t>
  </si>
  <si>
    <t>Шаманаев Иван Сергеевич, МАОУ Академический лицей им. Г.А.Псахье, г. Томск, 11 кл.</t>
  </si>
  <si>
    <t>Склярова Вероника Александровна, МАОУ Гуманитарный лицей, г. Томск, 10 кл.</t>
  </si>
  <si>
    <t>Макаров Илья Валерьевич, МАОУ СОШ № 28, г. Томск, 11 кл.</t>
  </si>
  <si>
    <t>Никишков Александр Александрович, МАОУ СОШ № 28, г. Томск, 11 кл.</t>
  </si>
  <si>
    <t>Коротенко Тимофей Иванович, МАОУ СОШ № 28, г. Томск, 10 кл.</t>
  </si>
  <si>
    <t>Суходольский Александр Евгеньевич, МАОУ СОШ № 28, г. Томск, 10 кл.</t>
  </si>
  <si>
    <t>Петрова Екатерина Александровна, МАОУ СОШ № 28, г. Томск, 10 кл.</t>
  </si>
  <si>
    <t>Харин Ростислав Евгеньевич, ОГБОУ "ТФТЛ", г. Томск, 9 кл.</t>
  </si>
  <si>
    <t>Щуко Елизавета Антоновна, МБОУ лицей при ТПУ, г. Томск, 10 кл.</t>
  </si>
  <si>
    <t>Калинников Артём Артёмович, МБОУ лицей при ТПУ, г. Томск, 10 кл.</t>
  </si>
  <si>
    <t>Демченко Ульяна Сергеевна, ОГБОУ "ТФТЛ", г. Томск, 9 кл.</t>
  </si>
  <si>
    <t>Дубовицкий Сильвестр Владимирович, МАОУ Академический лицей им. Г.А.Псахье, г. Томск, 11 кл.</t>
  </si>
  <si>
    <t>Мазитов Евгений Захарович, МАОУ Школа "Перспектива", г. Томск, 11 кл.</t>
  </si>
  <si>
    <t>Кузнецов Андрей Андреевич, ОГБОУ "ТФТЛ", г. Томск, 9 кл.</t>
  </si>
  <si>
    <t>Пастушенко Леонид Денисович, ОГБОУ "ТФТЛ", г. Томск, 9 кл.</t>
  </si>
  <si>
    <t>Романенко Артур Сергеевич, МАОУ лицей № 8 имени Н.Н. Рукавишникова, г. Томск, 9 кл.</t>
  </si>
  <si>
    <t>Патрушев Глеб Сергеевич, МАОУ лицей № 51, г. Томск, 11 кл.</t>
  </si>
  <si>
    <t>Корабельников Константин Денисович, ОГБОУ "ТФТЛ", г. Томск, 9 кл.</t>
  </si>
  <si>
    <t>Матульян Алиса Денисовна, МАОУ Школа "Перспектива", г. Томск, 10 кл.</t>
  </si>
  <si>
    <t>Борцов Леонид Владимирович, ОГБОУ "ТФТЛ", г. Томск, 9 кл.</t>
  </si>
  <si>
    <t>Трубин Кирилл Павлович, ОГБОУ "ТФТЛ", г. Томск, 10 кл.</t>
  </si>
  <si>
    <t>Пеннер Матвей Алексеевич, МАОУ гимназия № 26, г. Томск, 9 кл.</t>
  </si>
  <si>
    <t>Михайлова Анна Александровна, МАОУ СОШ № 28, г. Томск, 10 кл.</t>
  </si>
  <si>
    <t>Клипка Наталья Константиновна, МАОУ СОШ № 28, г. Томск, 11 кл.</t>
  </si>
  <si>
    <t>Плотников Артур Вадимович, МАОУ СОШ № 28, г. Томск, 11 кл.</t>
  </si>
  <si>
    <t>Махмудов Руслан Шухратович, МАОУ Академический лицей им. Г.А.Псахье, г. Томск, 11 кл.</t>
  </si>
  <si>
    <t>Баев Дмитрий Юрьевич, МБОУ лицей при ТПУ, г. Томск, 11 кл.</t>
  </si>
  <si>
    <t>Колесников Илья Константинович, МБОУ лицей при ТПУ, г. Томск, 10 кл.</t>
  </si>
  <si>
    <t>Макаренко Дмитрий Андреевич, МАОУ СОШ № 4 им.И.С. Черных, г. Томск, 11 кл.</t>
  </si>
  <si>
    <t>Землянов Феодор Денисович, МАОУ Академический лицей им. Г.А.Псахье, г. Томск, 11 кл.</t>
  </si>
  <si>
    <t>Трынченков Юрий Алексеевич, ОГБОУ "ТФТЛ", г. Томск, 9 кл.</t>
  </si>
  <si>
    <t>Носарев Михаил Алексеевич, Частное общеобр. учреждение "Лицей ТГУ", г. Томск, 11 кл.</t>
  </si>
  <si>
    <t>9 класс</t>
  </si>
  <si>
    <t>10 класс</t>
  </si>
  <si>
    <t>11 класс</t>
  </si>
  <si>
    <t xml:space="preserve">Предварительный протокол результатов муниципального этапа участников ВСОШ по информатике 9-11  классы                                                                                                                                                          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</si>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</sst>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K8" sqref="K8"/>
    </sheetView>
  </sheetViews>
  <sheetFormatPr defaultRowHeight="15" x14ac:dyDescent="0.25"/>
  <cols>
    <col min="1" max="1" width="9.140625" style="2"/>
    <col min="2" max="2" width="79.7109375" style="3" customWidth="1"/>
    <col min="3" max="3" width="9.42578125" style="2" customWidth="1"/>
    <col min="4" max="8" width="9.140625" style="2"/>
    <col min="9" max="9" width="12.5703125" style="2" customWidth="1"/>
    <col min="10" max="10" width="11.28515625" style="2" customWidth="1"/>
    <col min="11" max="11" width="17.7109375" style="2" customWidth="1"/>
  </cols>
  <sheetData>
    <row r="1" spans="1:11" x14ac:dyDescent="0.25">
      <c r="A1" s="15" t="s">
        <v>78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2" t="s">
        <v>0</v>
      </c>
    </row>
    <row r="3" spans="1:11" ht="45" x14ac:dyDescent="0.25">
      <c r="A3" s="4" t="s">
        <v>1</v>
      </c>
      <c r="B3" s="4" t="s">
        <v>2</v>
      </c>
      <c r="C3" s="4" t="s">
        <v>79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6" t="s">
        <v>8</v>
      </c>
      <c r="J3" s="6" t="s">
        <v>9</v>
      </c>
      <c r="K3" s="4" t="s">
        <v>10</v>
      </c>
    </row>
    <row r="4" spans="1:11" x14ac:dyDescent="0.25">
      <c r="A4" s="16" t="s">
        <v>80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x14ac:dyDescent="0.25">
      <c r="A5" s="4">
        <v>1</v>
      </c>
      <c r="B5" s="5" t="s">
        <v>11</v>
      </c>
      <c r="C5" s="4">
        <v>7</v>
      </c>
      <c r="D5" s="4">
        <v>100</v>
      </c>
      <c r="E5" s="4">
        <v>100</v>
      </c>
      <c r="F5" s="4">
        <v>100</v>
      </c>
      <c r="G5" s="4">
        <v>100</v>
      </c>
      <c r="H5" s="4">
        <v>100</v>
      </c>
      <c r="I5" s="4">
        <v>500</v>
      </c>
      <c r="J5" s="4">
        <v>100</v>
      </c>
      <c r="K5" s="4" t="s">
        <v>82</v>
      </c>
    </row>
    <row r="6" spans="1:11" x14ac:dyDescent="0.25">
      <c r="A6" s="4">
        <v>2</v>
      </c>
      <c r="B6" s="5" t="s">
        <v>12</v>
      </c>
      <c r="C6" s="4">
        <v>7</v>
      </c>
      <c r="D6" s="4">
        <v>100</v>
      </c>
      <c r="E6" s="4">
        <v>100</v>
      </c>
      <c r="F6" s="4">
        <v>100</v>
      </c>
      <c r="G6" s="4">
        <v>100</v>
      </c>
      <c r="H6" s="4">
        <v>96</v>
      </c>
      <c r="I6" s="4">
        <v>496</v>
      </c>
      <c r="J6" s="4">
        <v>99.2</v>
      </c>
      <c r="K6" s="4" t="s">
        <v>82</v>
      </c>
    </row>
    <row r="7" spans="1:11" x14ac:dyDescent="0.25">
      <c r="A7" s="4">
        <v>3</v>
      </c>
      <c r="B7" s="5" t="s">
        <v>13</v>
      </c>
      <c r="C7" s="4">
        <v>7</v>
      </c>
      <c r="D7" s="4">
        <v>100</v>
      </c>
      <c r="E7" s="4">
        <v>100</v>
      </c>
      <c r="F7" s="4">
        <v>100</v>
      </c>
      <c r="G7" s="4">
        <v>100</v>
      </c>
      <c r="H7" s="4">
        <v>76</v>
      </c>
      <c r="I7" s="4">
        <v>476</v>
      </c>
      <c r="J7" s="4">
        <v>95.2</v>
      </c>
      <c r="K7" s="4" t="s">
        <v>82</v>
      </c>
    </row>
    <row r="8" spans="1:11" x14ac:dyDescent="0.25">
      <c r="A8" s="4">
        <v>4</v>
      </c>
      <c r="B8" s="5" t="s">
        <v>18</v>
      </c>
      <c r="C8" s="4">
        <v>7</v>
      </c>
      <c r="D8" s="4">
        <v>100</v>
      </c>
      <c r="E8" s="4">
        <v>100</v>
      </c>
      <c r="F8" s="4">
        <v>53</v>
      </c>
      <c r="G8" s="4">
        <v>32</v>
      </c>
      <c r="H8" s="4">
        <v>72</v>
      </c>
      <c r="I8" s="4">
        <v>357</v>
      </c>
      <c r="J8" s="4">
        <v>71.400000000000006</v>
      </c>
      <c r="K8" s="4" t="s">
        <v>181</v>
      </c>
    </row>
    <row r="9" spans="1:11" x14ac:dyDescent="0.25">
      <c r="A9" s="4">
        <v>5</v>
      </c>
      <c r="B9" s="5" t="s">
        <v>22</v>
      </c>
      <c r="C9" s="4">
        <v>7</v>
      </c>
      <c r="D9" s="4">
        <v>100</v>
      </c>
      <c r="E9" s="4">
        <v>64</v>
      </c>
      <c r="F9" s="4">
        <v>23</v>
      </c>
      <c r="G9" s="4">
        <v>0</v>
      </c>
      <c r="H9" s="4">
        <v>72</v>
      </c>
      <c r="I9" s="4">
        <v>259</v>
      </c>
      <c r="J9" s="4">
        <v>51.800000000000004</v>
      </c>
      <c r="K9" s="4" t="s">
        <v>83</v>
      </c>
    </row>
    <row r="10" spans="1:11" x14ac:dyDescent="0.25">
      <c r="A10" s="4">
        <v>6</v>
      </c>
      <c r="B10" s="5" t="s">
        <v>23</v>
      </c>
      <c r="C10" s="4">
        <v>7</v>
      </c>
      <c r="D10" s="4">
        <v>55</v>
      </c>
      <c r="E10" s="4">
        <v>100</v>
      </c>
      <c r="F10" s="4">
        <v>100</v>
      </c>
      <c r="G10" s="4">
        <v>2</v>
      </c>
      <c r="H10" s="4">
        <v>0</v>
      </c>
      <c r="I10" s="4">
        <v>257</v>
      </c>
      <c r="J10" s="4">
        <v>51.400000000000006</v>
      </c>
      <c r="K10" s="4" t="s">
        <v>83</v>
      </c>
    </row>
    <row r="11" spans="1:11" x14ac:dyDescent="0.25">
      <c r="A11" s="4">
        <v>7</v>
      </c>
      <c r="B11" s="5" t="s">
        <v>29</v>
      </c>
      <c r="C11" s="4">
        <v>7</v>
      </c>
      <c r="D11" s="4">
        <v>100</v>
      </c>
      <c r="E11" s="4">
        <v>84</v>
      </c>
      <c r="F11" s="4">
        <v>0</v>
      </c>
      <c r="G11" s="4">
        <v>0</v>
      </c>
      <c r="H11" s="4">
        <v>0</v>
      </c>
      <c r="I11" s="4">
        <v>184</v>
      </c>
      <c r="J11" s="4">
        <v>36.800000000000004</v>
      </c>
      <c r="K11" s="4" t="s">
        <v>83</v>
      </c>
    </row>
    <row r="12" spans="1:11" x14ac:dyDescent="0.25">
      <c r="A12" s="4">
        <v>8</v>
      </c>
      <c r="B12" s="5" t="s">
        <v>34</v>
      </c>
      <c r="C12" s="4">
        <v>7</v>
      </c>
      <c r="D12" s="4">
        <v>0</v>
      </c>
      <c r="E12" s="4">
        <v>3</v>
      </c>
      <c r="F12" s="4">
        <v>100</v>
      </c>
      <c r="G12" s="4">
        <v>0</v>
      </c>
      <c r="H12" s="4">
        <v>0</v>
      </c>
      <c r="I12" s="4">
        <v>103</v>
      </c>
      <c r="J12" s="4">
        <v>20.6</v>
      </c>
      <c r="K12" s="4" t="s">
        <v>84</v>
      </c>
    </row>
    <row r="13" spans="1:11" x14ac:dyDescent="0.25">
      <c r="A13" s="4">
        <v>9</v>
      </c>
      <c r="B13" s="5" t="s">
        <v>39</v>
      </c>
      <c r="C13" s="4">
        <v>7</v>
      </c>
      <c r="D13" s="4">
        <v>100</v>
      </c>
      <c r="E13" s="4">
        <v>0</v>
      </c>
      <c r="F13" s="4">
        <v>0</v>
      </c>
      <c r="G13" s="4">
        <v>0</v>
      </c>
      <c r="H13" s="4">
        <v>0</v>
      </c>
      <c r="I13" s="4">
        <v>100</v>
      </c>
      <c r="J13" s="4">
        <v>20</v>
      </c>
      <c r="K13" s="4" t="s">
        <v>84</v>
      </c>
    </row>
    <row r="14" spans="1:11" x14ac:dyDescent="0.25">
      <c r="A14" s="4">
        <v>10</v>
      </c>
      <c r="B14" s="5" t="s">
        <v>42</v>
      </c>
      <c r="C14" s="4">
        <v>7</v>
      </c>
      <c r="D14" s="4">
        <v>100</v>
      </c>
      <c r="E14" s="4">
        <v>0</v>
      </c>
      <c r="F14" s="4">
        <v>0</v>
      </c>
      <c r="G14" s="4">
        <v>0</v>
      </c>
      <c r="H14" s="4">
        <v>0</v>
      </c>
      <c r="I14" s="4">
        <v>100</v>
      </c>
      <c r="J14" s="4">
        <v>20</v>
      </c>
      <c r="K14" s="4" t="s">
        <v>84</v>
      </c>
    </row>
    <row r="15" spans="1:11" x14ac:dyDescent="0.25">
      <c r="A15" s="4">
        <v>11</v>
      </c>
      <c r="B15" s="5" t="s">
        <v>48</v>
      </c>
      <c r="C15" s="4">
        <v>7</v>
      </c>
      <c r="D15" s="4">
        <v>50</v>
      </c>
      <c r="E15" s="4">
        <v>0</v>
      </c>
      <c r="F15" s="4">
        <v>0</v>
      </c>
      <c r="G15" s="4">
        <v>0</v>
      </c>
      <c r="H15" s="4">
        <v>0</v>
      </c>
      <c r="I15" s="4">
        <v>50</v>
      </c>
      <c r="J15" s="4">
        <v>10</v>
      </c>
      <c r="K15" s="4" t="s">
        <v>84</v>
      </c>
    </row>
    <row r="16" spans="1:11" x14ac:dyDescent="0.25">
      <c r="A16" s="4">
        <v>12</v>
      </c>
      <c r="B16" s="5" t="s">
        <v>49</v>
      </c>
      <c r="C16" s="4">
        <v>7</v>
      </c>
      <c r="D16" s="4">
        <v>45</v>
      </c>
      <c r="E16" s="4">
        <v>0</v>
      </c>
      <c r="F16" s="4">
        <v>0</v>
      </c>
      <c r="G16" s="4">
        <v>0</v>
      </c>
      <c r="H16" s="4">
        <v>0</v>
      </c>
      <c r="I16" s="4">
        <v>45</v>
      </c>
      <c r="J16" s="4">
        <v>9</v>
      </c>
      <c r="K16" s="4" t="s">
        <v>84</v>
      </c>
    </row>
    <row r="17" spans="1:11" x14ac:dyDescent="0.25">
      <c r="A17" s="4">
        <v>13</v>
      </c>
      <c r="B17" s="5" t="s">
        <v>50</v>
      </c>
      <c r="C17" s="4">
        <v>7</v>
      </c>
      <c r="D17" s="4">
        <v>42</v>
      </c>
      <c r="E17" s="4">
        <v>3</v>
      </c>
      <c r="F17" s="4">
        <v>0</v>
      </c>
      <c r="G17" s="4">
        <v>0</v>
      </c>
      <c r="H17" s="4">
        <v>0</v>
      </c>
      <c r="I17" s="4">
        <v>45</v>
      </c>
      <c r="J17" s="4">
        <v>9</v>
      </c>
      <c r="K17" s="4" t="s">
        <v>84</v>
      </c>
    </row>
    <row r="18" spans="1:11" x14ac:dyDescent="0.25">
      <c r="A18" s="4">
        <v>14</v>
      </c>
      <c r="B18" s="5" t="s">
        <v>51</v>
      </c>
      <c r="C18" s="4">
        <v>7</v>
      </c>
      <c r="D18" s="4">
        <v>42</v>
      </c>
      <c r="E18" s="4">
        <v>0</v>
      </c>
      <c r="F18" s="4">
        <v>0</v>
      </c>
      <c r="G18" s="4">
        <v>0</v>
      </c>
      <c r="H18" s="4">
        <v>0</v>
      </c>
      <c r="I18" s="4">
        <v>42</v>
      </c>
      <c r="J18" s="4">
        <v>8.4</v>
      </c>
      <c r="K18" s="4" t="s">
        <v>84</v>
      </c>
    </row>
    <row r="19" spans="1:11" x14ac:dyDescent="0.25">
      <c r="A19" s="4">
        <v>15</v>
      </c>
      <c r="B19" s="5" t="s">
        <v>52</v>
      </c>
      <c r="C19" s="4">
        <v>7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 t="s">
        <v>84</v>
      </c>
    </row>
    <row r="20" spans="1:11" x14ac:dyDescent="0.25">
      <c r="A20" s="4">
        <v>16</v>
      </c>
      <c r="B20" s="5" t="s">
        <v>53</v>
      </c>
      <c r="C20" s="4">
        <v>7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 t="s">
        <v>84</v>
      </c>
    </row>
    <row r="21" spans="1:11" x14ac:dyDescent="0.25">
      <c r="A21" s="4">
        <v>17</v>
      </c>
      <c r="B21" s="5" t="s">
        <v>58</v>
      </c>
      <c r="C21" s="4">
        <v>7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 t="s">
        <v>84</v>
      </c>
    </row>
    <row r="22" spans="1:11" x14ac:dyDescent="0.25">
      <c r="A22" s="4">
        <v>18</v>
      </c>
      <c r="B22" s="5" t="s">
        <v>60</v>
      </c>
      <c r="C22" s="4">
        <v>7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 t="s">
        <v>84</v>
      </c>
    </row>
    <row r="23" spans="1:11" x14ac:dyDescent="0.25">
      <c r="A23" s="4">
        <v>19</v>
      </c>
      <c r="B23" s="5" t="s">
        <v>61</v>
      </c>
      <c r="C23" s="4">
        <v>7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 t="s">
        <v>84</v>
      </c>
    </row>
    <row r="24" spans="1:11" x14ac:dyDescent="0.25">
      <c r="A24" s="4">
        <v>20</v>
      </c>
      <c r="B24" s="5" t="s">
        <v>63</v>
      </c>
      <c r="C24" s="4">
        <v>7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 t="s">
        <v>84</v>
      </c>
    </row>
    <row r="25" spans="1:11" x14ac:dyDescent="0.25">
      <c r="A25" s="4">
        <v>21</v>
      </c>
      <c r="B25" s="5" t="s">
        <v>64</v>
      </c>
      <c r="C25" s="4">
        <v>7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 t="s">
        <v>84</v>
      </c>
    </row>
    <row r="26" spans="1:11" x14ac:dyDescent="0.25">
      <c r="A26" s="4">
        <v>22</v>
      </c>
      <c r="B26" s="5" t="s">
        <v>65</v>
      </c>
      <c r="C26" s="4">
        <v>7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 t="s">
        <v>84</v>
      </c>
    </row>
    <row r="27" spans="1:11" x14ac:dyDescent="0.25">
      <c r="A27" s="4">
        <v>23</v>
      </c>
      <c r="B27" s="5" t="s">
        <v>66</v>
      </c>
      <c r="C27" s="4">
        <v>7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 t="s">
        <v>84</v>
      </c>
    </row>
    <row r="28" spans="1:11" x14ac:dyDescent="0.25">
      <c r="A28" s="4">
        <v>24</v>
      </c>
      <c r="B28" s="5" t="s">
        <v>67</v>
      </c>
      <c r="C28" s="4">
        <v>7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 t="s">
        <v>84</v>
      </c>
    </row>
    <row r="29" spans="1:11" x14ac:dyDescent="0.25">
      <c r="A29" s="4">
        <v>25</v>
      </c>
      <c r="B29" s="5" t="s">
        <v>68</v>
      </c>
      <c r="C29" s="4">
        <v>7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 t="s">
        <v>84</v>
      </c>
    </row>
    <row r="30" spans="1:11" x14ac:dyDescent="0.25">
      <c r="A30" s="4">
        <v>26</v>
      </c>
      <c r="B30" s="5" t="s">
        <v>69</v>
      </c>
      <c r="C30" s="4">
        <v>7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 t="s">
        <v>84</v>
      </c>
    </row>
    <row r="31" spans="1:11" x14ac:dyDescent="0.25">
      <c r="A31" s="4">
        <v>27</v>
      </c>
      <c r="B31" s="5" t="s">
        <v>71</v>
      </c>
      <c r="C31" s="4">
        <v>7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 t="s">
        <v>84</v>
      </c>
    </row>
    <row r="32" spans="1:11" x14ac:dyDescent="0.25">
      <c r="A32" s="4">
        <v>28</v>
      </c>
      <c r="B32" s="5" t="s">
        <v>74</v>
      </c>
      <c r="C32" s="4">
        <v>7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 t="s">
        <v>84</v>
      </c>
    </row>
    <row r="33" spans="1:11" x14ac:dyDescent="0.25">
      <c r="A33" s="4">
        <v>29</v>
      </c>
      <c r="B33" s="5" t="s">
        <v>75</v>
      </c>
      <c r="C33" s="4">
        <v>7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 t="s">
        <v>84</v>
      </c>
    </row>
    <row r="34" spans="1:11" x14ac:dyDescent="0.25">
      <c r="A34" s="4">
        <v>30</v>
      </c>
      <c r="B34" s="5" t="s">
        <v>76</v>
      </c>
      <c r="C34" s="4">
        <v>7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 t="s">
        <v>84</v>
      </c>
    </row>
    <row r="35" spans="1:11" x14ac:dyDescent="0.25">
      <c r="A35" s="4">
        <v>31</v>
      </c>
      <c r="B35" s="5" t="s">
        <v>77</v>
      </c>
      <c r="C35" s="4">
        <v>7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 t="s">
        <v>84</v>
      </c>
    </row>
    <row r="36" spans="1:11" x14ac:dyDescent="0.25">
      <c r="A36" s="16" t="s">
        <v>81</v>
      </c>
      <c r="B36" s="17"/>
      <c r="C36" s="17"/>
      <c r="D36" s="17"/>
      <c r="E36" s="17"/>
      <c r="F36" s="17"/>
      <c r="G36" s="17"/>
      <c r="H36" s="17"/>
      <c r="I36" s="17"/>
      <c r="J36" s="17"/>
      <c r="K36" s="18"/>
    </row>
    <row r="37" spans="1:11" x14ac:dyDescent="0.25">
      <c r="A37" s="4">
        <v>1</v>
      </c>
      <c r="B37" s="5" t="s">
        <v>14</v>
      </c>
      <c r="C37" s="4">
        <v>8</v>
      </c>
      <c r="D37" s="4">
        <v>100</v>
      </c>
      <c r="E37" s="4">
        <v>100</v>
      </c>
      <c r="F37" s="4">
        <v>100</v>
      </c>
      <c r="G37" s="4">
        <v>100</v>
      </c>
      <c r="H37" s="4">
        <v>72</v>
      </c>
      <c r="I37" s="4">
        <v>472</v>
      </c>
      <c r="J37" s="4">
        <v>94.4</v>
      </c>
      <c r="K37" s="4" t="s">
        <v>82</v>
      </c>
    </row>
    <row r="38" spans="1:11" x14ac:dyDescent="0.25">
      <c r="A38" s="4">
        <v>2</v>
      </c>
      <c r="B38" s="5" t="s">
        <v>15</v>
      </c>
      <c r="C38" s="4">
        <v>8</v>
      </c>
      <c r="D38" s="4">
        <v>100</v>
      </c>
      <c r="E38" s="4">
        <v>100</v>
      </c>
      <c r="F38" s="4">
        <v>100</v>
      </c>
      <c r="G38" s="4">
        <v>60</v>
      </c>
      <c r="H38" s="4">
        <v>76</v>
      </c>
      <c r="I38" s="4">
        <v>436</v>
      </c>
      <c r="J38" s="4">
        <v>87.2</v>
      </c>
      <c r="K38" s="4" t="s">
        <v>82</v>
      </c>
    </row>
    <row r="39" spans="1:11" x14ac:dyDescent="0.25">
      <c r="A39" s="4">
        <v>3</v>
      </c>
      <c r="B39" s="5" t="s">
        <v>16</v>
      </c>
      <c r="C39" s="4">
        <v>8</v>
      </c>
      <c r="D39" s="4">
        <v>50</v>
      </c>
      <c r="E39" s="4">
        <v>100</v>
      </c>
      <c r="F39" s="4">
        <v>100</v>
      </c>
      <c r="G39" s="4">
        <v>100</v>
      </c>
      <c r="H39" s="4">
        <v>72</v>
      </c>
      <c r="I39" s="4">
        <v>422</v>
      </c>
      <c r="J39" s="4">
        <v>84.4</v>
      </c>
      <c r="K39" s="4" t="s">
        <v>82</v>
      </c>
    </row>
    <row r="40" spans="1:11" x14ac:dyDescent="0.25">
      <c r="A40" s="4">
        <v>4</v>
      </c>
      <c r="B40" s="5" t="s">
        <v>17</v>
      </c>
      <c r="C40" s="4">
        <v>8</v>
      </c>
      <c r="D40" s="4">
        <v>100</v>
      </c>
      <c r="E40" s="4">
        <v>100</v>
      </c>
      <c r="F40" s="4">
        <v>100</v>
      </c>
      <c r="G40" s="4">
        <v>17</v>
      </c>
      <c r="H40" s="4">
        <v>64</v>
      </c>
      <c r="I40" s="4">
        <v>381</v>
      </c>
      <c r="J40" s="4">
        <v>76.2</v>
      </c>
      <c r="K40" s="4" t="s">
        <v>82</v>
      </c>
    </row>
    <row r="41" spans="1:11" x14ac:dyDescent="0.25">
      <c r="A41" s="4">
        <v>5</v>
      </c>
      <c r="B41" s="5" t="s">
        <v>19</v>
      </c>
      <c r="C41" s="4">
        <v>8</v>
      </c>
      <c r="D41" s="4">
        <v>100</v>
      </c>
      <c r="E41" s="4">
        <v>15</v>
      </c>
      <c r="F41" s="4">
        <v>32</v>
      </c>
      <c r="G41" s="4">
        <v>100</v>
      </c>
      <c r="H41" s="4">
        <v>100</v>
      </c>
      <c r="I41" s="4">
        <v>347</v>
      </c>
      <c r="J41" s="4">
        <v>69.400000000000006</v>
      </c>
      <c r="K41" s="4" t="s">
        <v>83</v>
      </c>
    </row>
    <row r="42" spans="1:11" x14ac:dyDescent="0.25">
      <c r="A42" s="4">
        <v>6</v>
      </c>
      <c r="B42" s="5" t="s">
        <v>20</v>
      </c>
      <c r="C42" s="4">
        <v>8</v>
      </c>
      <c r="D42" s="4">
        <v>100</v>
      </c>
      <c r="E42" s="4">
        <v>6</v>
      </c>
      <c r="F42" s="4">
        <v>32</v>
      </c>
      <c r="G42" s="4">
        <v>100</v>
      </c>
      <c r="H42" s="4">
        <v>100</v>
      </c>
      <c r="I42" s="4">
        <v>338</v>
      </c>
      <c r="J42" s="4">
        <v>67.600000000000009</v>
      </c>
      <c r="K42" s="4" t="s">
        <v>83</v>
      </c>
    </row>
    <row r="43" spans="1:11" x14ac:dyDescent="0.25">
      <c r="A43" s="4">
        <v>7</v>
      </c>
      <c r="B43" s="5" t="s">
        <v>21</v>
      </c>
      <c r="C43" s="4">
        <v>8</v>
      </c>
      <c r="D43" s="4">
        <v>100</v>
      </c>
      <c r="E43" s="4">
        <v>100</v>
      </c>
      <c r="F43" s="4">
        <v>100</v>
      </c>
      <c r="G43" s="4">
        <v>0</v>
      </c>
      <c r="H43" s="4">
        <v>0</v>
      </c>
      <c r="I43" s="4">
        <v>300</v>
      </c>
      <c r="J43" s="4">
        <v>60</v>
      </c>
      <c r="K43" s="4" t="s">
        <v>83</v>
      </c>
    </row>
    <row r="44" spans="1:11" x14ac:dyDescent="0.25">
      <c r="A44" s="4">
        <v>8</v>
      </c>
      <c r="B44" s="5" t="s">
        <v>24</v>
      </c>
      <c r="C44" s="4">
        <v>8</v>
      </c>
      <c r="D44" s="4">
        <v>100</v>
      </c>
      <c r="E44" s="4">
        <v>100</v>
      </c>
      <c r="F44" s="4">
        <v>36</v>
      </c>
      <c r="G44" s="4">
        <v>1</v>
      </c>
      <c r="H44" s="4">
        <v>2</v>
      </c>
      <c r="I44" s="4">
        <v>239</v>
      </c>
      <c r="J44" s="4">
        <v>47.800000000000004</v>
      </c>
      <c r="K44" s="4" t="s">
        <v>83</v>
      </c>
    </row>
    <row r="45" spans="1:11" x14ac:dyDescent="0.25">
      <c r="A45" s="4">
        <v>9</v>
      </c>
      <c r="B45" s="5" t="s">
        <v>25</v>
      </c>
      <c r="C45" s="4">
        <v>8</v>
      </c>
      <c r="D45" s="4">
        <v>100</v>
      </c>
      <c r="E45" s="4">
        <v>100</v>
      </c>
      <c r="F45" s="4">
        <v>0</v>
      </c>
      <c r="G45" s="4">
        <v>0</v>
      </c>
      <c r="H45" s="4">
        <v>0</v>
      </c>
      <c r="I45" s="4">
        <v>200</v>
      </c>
      <c r="J45" s="4">
        <v>40</v>
      </c>
      <c r="K45" s="4" t="s">
        <v>83</v>
      </c>
    </row>
    <row r="46" spans="1:11" x14ac:dyDescent="0.25">
      <c r="A46" s="4">
        <v>10</v>
      </c>
      <c r="B46" s="5" t="s">
        <v>26</v>
      </c>
      <c r="C46" s="4">
        <v>8</v>
      </c>
      <c r="D46" s="4">
        <v>0</v>
      </c>
      <c r="E46" s="4">
        <v>0</v>
      </c>
      <c r="F46" s="4">
        <v>0</v>
      </c>
      <c r="G46" s="4">
        <v>100</v>
      </c>
      <c r="H46" s="4">
        <v>100</v>
      </c>
      <c r="I46" s="4">
        <v>200</v>
      </c>
      <c r="J46" s="4">
        <v>40</v>
      </c>
      <c r="K46" s="4" t="s">
        <v>83</v>
      </c>
    </row>
    <row r="47" spans="1:11" x14ac:dyDescent="0.25">
      <c r="A47" s="4">
        <v>11</v>
      </c>
      <c r="B47" s="5" t="s">
        <v>27</v>
      </c>
      <c r="C47" s="4">
        <v>8</v>
      </c>
      <c r="D47" s="4">
        <v>0</v>
      </c>
      <c r="E47" s="4">
        <v>100</v>
      </c>
      <c r="F47" s="4">
        <v>100</v>
      </c>
      <c r="G47" s="4">
        <v>0</v>
      </c>
      <c r="H47" s="4">
        <v>0</v>
      </c>
      <c r="I47" s="4">
        <v>200</v>
      </c>
      <c r="J47" s="4">
        <v>40</v>
      </c>
      <c r="K47" s="4" t="s">
        <v>83</v>
      </c>
    </row>
    <row r="48" spans="1:11" x14ac:dyDescent="0.25">
      <c r="A48" s="4">
        <v>12</v>
      </c>
      <c r="B48" s="5" t="s">
        <v>28</v>
      </c>
      <c r="C48" s="4">
        <v>8</v>
      </c>
      <c r="D48" s="4">
        <v>100</v>
      </c>
      <c r="E48" s="4">
        <v>94</v>
      </c>
      <c r="F48" s="4">
        <v>0</v>
      </c>
      <c r="G48" s="4">
        <v>0</v>
      </c>
      <c r="H48" s="4">
        <v>0</v>
      </c>
      <c r="I48" s="4">
        <v>194</v>
      </c>
      <c r="J48" s="4">
        <v>38.800000000000004</v>
      </c>
      <c r="K48" s="4" t="s">
        <v>83</v>
      </c>
    </row>
    <row r="49" spans="1:11" x14ac:dyDescent="0.25">
      <c r="A49" s="4">
        <v>13</v>
      </c>
      <c r="B49" s="5" t="s">
        <v>30</v>
      </c>
      <c r="C49" s="4">
        <v>8</v>
      </c>
      <c r="D49" s="4">
        <v>100</v>
      </c>
      <c r="E49" s="4">
        <v>41</v>
      </c>
      <c r="F49" s="4">
        <v>12</v>
      </c>
      <c r="G49" s="4">
        <v>2</v>
      </c>
      <c r="H49" s="4">
        <v>2</v>
      </c>
      <c r="I49" s="4">
        <v>157</v>
      </c>
      <c r="J49" s="4">
        <v>31.400000000000002</v>
      </c>
      <c r="K49" s="4" t="s">
        <v>83</v>
      </c>
    </row>
    <row r="50" spans="1:11" x14ac:dyDescent="0.25">
      <c r="A50" s="4">
        <v>14</v>
      </c>
      <c r="B50" s="5" t="s">
        <v>31</v>
      </c>
      <c r="C50" s="4">
        <v>8</v>
      </c>
      <c r="D50" s="4">
        <v>0</v>
      </c>
      <c r="E50" s="4">
        <v>100</v>
      </c>
      <c r="F50" s="4">
        <v>15</v>
      </c>
      <c r="G50" s="4">
        <v>0</v>
      </c>
      <c r="H50" s="4">
        <v>0</v>
      </c>
      <c r="I50" s="4">
        <v>115</v>
      </c>
      <c r="J50" s="4">
        <v>23</v>
      </c>
      <c r="K50" s="4" t="s">
        <v>84</v>
      </c>
    </row>
    <row r="51" spans="1:11" x14ac:dyDescent="0.25">
      <c r="A51" s="4">
        <v>15</v>
      </c>
      <c r="B51" s="5" t="s">
        <v>32</v>
      </c>
      <c r="C51" s="4">
        <v>8</v>
      </c>
      <c r="D51" s="4">
        <v>100</v>
      </c>
      <c r="E51" s="4">
        <v>6</v>
      </c>
      <c r="F51" s="4">
        <v>9</v>
      </c>
      <c r="G51" s="4">
        <v>0</v>
      </c>
      <c r="H51" s="4">
        <v>0</v>
      </c>
      <c r="I51" s="4">
        <v>115</v>
      </c>
      <c r="J51" s="4">
        <v>23</v>
      </c>
      <c r="K51" s="4" t="s">
        <v>84</v>
      </c>
    </row>
    <row r="52" spans="1:11" x14ac:dyDescent="0.25">
      <c r="A52" s="4">
        <v>16</v>
      </c>
      <c r="B52" s="5" t="s">
        <v>33</v>
      </c>
      <c r="C52" s="4">
        <v>8</v>
      </c>
      <c r="D52" s="4">
        <v>100</v>
      </c>
      <c r="E52" s="4">
        <v>3</v>
      </c>
      <c r="F52" s="4">
        <v>0</v>
      </c>
      <c r="G52" s="4">
        <v>0</v>
      </c>
      <c r="H52" s="4">
        <v>0</v>
      </c>
      <c r="I52" s="4">
        <v>103</v>
      </c>
      <c r="J52" s="4">
        <v>20.6</v>
      </c>
      <c r="K52" s="4" t="s">
        <v>84</v>
      </c>
    </row>
    <row r="53" spans="1:11" x14ac:dyDescent="0.25">
      <c r="A53" s="4">
        <v>17</v>
      </c>
      <c r="B53" s="5" t="s">
        <v>35</v>
      </c>
      <c r="C53" s="4">
        <v>8</v>
      </c>
      <c r="D53" s="4">
        <v>100</v>
      </c>
      <c r="E53" s="4">
        <v>0</v>
      </c>
      <c r="F53" s="4">
        <v>3</v>
      </c>
      <c r="G53" s="4">
        <v>0</v>
      </c>
      <c r="H53" s="4">
        <v>0</v>
      </c>
      <c r="I53" s="4">
        <v>103</v>
      </c>
      <c r="J53" s="4">
        <v>20.6</v>
      </c>
      <c r="K53" s="4" t="s">
        <v>84</v>
      </c>
    </row>
    <row r="54" spans="1:11" x14ac:dyDescent="0.25">
      <c r="A54" s="4">
        <v>18</v>
      </c>
      <c r="B54" s="5" t="s">
        <v>36</v>
      </c>
      <c r="C54" s="4">
        <v>8</v>
      </c>
      <c r="D54" s="4">
        <v>100</v>
      </c>
      <c r="E54" s="4">
        <v>0</v>
      </c>
      <c r="F54" s="4">
        <v>0</v>
      </c>
      <c r="G54" s="4">
        <v>2</v>
      </c>
      <c r="H54" s="4">
        <v>0</v>
      </c>
      <c r="I54" s="4">
        <v>102</v>
      </c>
      <c r="J54" s="4">
        <v>20.400000000000002</v>
      </c>
      <c r="K54" s="4" t="s">
        <v>84</v>
      </c>
    </row>
    <row r="55" spans="1:11" x14ac:dyDescent="0.25">
      <c r="A55" s="4">
        <v>19</v>
      </c>
      <c r="B55" s="5" t="s">
        <v>37</v>
      </c>
      <c r="C55" s="4">
        <v>8</v>
      </c>
      <c r="D55" s="4">
        <v>100</v>
      </c>
      <c r="E55" s="4">
        <v>0</v>
      </c>
      <c r="F55" s="4">
        <v>0</v>
      </c>
      <c r="G55" s="4">
        <v>0</v>
      </c>
      <c r="H55" s="4">
        <v>0</v>
      </c>
      <c r="I55" s="4">
        <v>100</v>
      </c>
      <c r="J55" s="4">
        <v>20</v>
      </c>
      <c r="K55" s="4" t="s">
        <v>84</v>
      </c>
    </row>
    <row r="56" spans="1:11" x14ac:dyDescent="0.25">
      <c r="A56" s="4">
        <v>20</v>
      </c>
      <c r="B56" s="5" t="s">
        <v>38</v>
      </c>
      <c r="C56" s="4">
        <v>8</v>
      </c>
      <c r="D56" s="4">
        <v>100</v>
      </c>
      <c r="E56" s="4">
        <v>0</v>
      </c>
      <c r="F56" s="4">
        <v>0</v>
      </c>
      <c r="G56" s="4">
        <v>0</v>
      </c>
      <c r="H56" s="4">
        <v>0</v>
      </c>
      <c r="I56" s="4">
        <v>100</v>
      </c>
      <c r="J56" s="4">
        <v>20</v>
      </c>
      <c r="K56" s="4" t="s">
        <v>84</v>
      </c>
    </row>
    <row r="57" spans="1:11" x14ac:dyDescent="0.25">
      <c r="A57" s="4">
        <v>21</v>
      </c>
      <c r="B57" s="5" t="s">
        <v>40</v>
      </c>
      <c r="C57" s="4">
        <v>8</v>
      </c>
      <c r="D57" s="4">
        <v>100</v>
      </c>
      <c r="E57" s="4">
        <v>0</v>
      </c>
      <c r="F57" s="4">
        <v>0</v>
      </c>
      <c r="G57" s="4">
        <v>0</v>
      </c>
      <c r="H57" s="4">
        <v>0</v>
      </c>
      <c r="I57" s="4">
        <v>100</v>
      </c>
      <c r="J57" s="4">
        <v>20</v>
      </c>
      <c r="K57" s="4" t="s">
        <v>84</v>
      </c>
    </row>
    <row r="58" spans="1:11" x14ac:dyDescent="0.25">
      <c r="A58" s="4">
        <v>22</v>
      </c>
      <c r="B58" s="5" t="s">
        <v>41</v>
      </c>
      <c r="C58" s="4">
        <v>8</v>
      </c>
      <c r="D58" s="4">
        <v>100</v>
      </c>
      <c r="E58" s="4">
        <v>0</v>
      </c>
      <c r="F58" s="4">
        <v>0</v>
      </c>
      <c r="G58" s="4">
        <v>0</v>
      </c>
      <c r="H58" s="4">
        <v>0</v>
      </c>
      <c r="I58" s="4">
        <v>100</v>
      </c>
      <c r="J58" s="4">
        <v>20</v>
      </c>
      <c r="K58" s="4" t="s">
        <v>84</v>
      </c>
    </row>
    <row r="59" spans="1:11" x14ac:dyDescent="0.25">
      <c r="A59" s="4">
        <v>23</v>
      </c>
      <c r="B59" s="5" t="s">
        <v>43</v>
      </c>
      <c r="C59" s="4">
        <v>8</v>
      </c>
      <c r="D59" s="4">
        <v>100</v>
      </c>
      <c r="E59" s="4">
        <v>0</v>
      </c>
      <c r="F59" s="4">
        <v>0</v>
      </c>
      <c r="G59" s="4">
        <v>0</v>
      </c>
      <c r="H59" s="4">
        <v>0</v>
      </c>
      <c r="I59" s="4">
        <v>100</v>
      </c>
      <c r="J59" s="4">
        <v>20</v>
      </c>
      <c r="K59" s="4" t="s">
        <v>84</v>
      </c>
    </row>
    <row r="60" spans="1:11" x14ac:dyDescent="0.25">
      <c r="A60" s="4">
        <v>24</v>
      </c>
      <c r="B60" s="5" t="s">
        <v>44</v>
      </c>
      <c r="C60" s="4">
        <v>8</v>
      </c>
      <c r="D60" s="4">
        <v>84</v>
      </c>
      <c r="E60" s="4">
        <v>0</v>
      </c>
      <c r="F60" s="4">
        <v>0</v>
      </c>
      <c r="G60" s="4">
        <v>0</v>
      </c>
      <c r="H60" s="4">
        <v>0</v>
      </c>
      <c r="I60" s="4">
        <v>84</v>
      </c>
      <c r="J60" s="4">
        <v>16.8</v>
      </c>
      <c r="K60" s="4" t="s">
        <v>84</v>
      </c>
    </row>
    <row r="61" spans="1:11" x14ac:dyDescent="0.25">
      <c r="A61" s="4">
        <v>25</v>
      </c>
      <c r="B61" s="5" t="s">
        <v>45</v>
      </c>
      <c r="C61" s="4">
        <v>8</v>
      </c>
      <c r="D61" s="4">
        <v>84</v>
      </c>
      <c r="E61" s="4">
        <v>0</v>
      </c>
      <c r="F61" s="4">
        <v>0</v>
      </c>
      <c r="G61" s="4">
        <v>0</v>
      </c>
      <c r="H61" s="4">
        <v>0</v>
      </c>
      <c r="I61" s="4">
        <v>84</v>
      </c>
      <c r="J61" s="4">
        <v>16.8</v>
      </c>
      <c r="K61" s="4" t="s">
        <v>84</v>
      </c>
    </row>
    <row r="62" spans="1:11" x14ac:dyDescent="0.25">
      <c r="A62" s="4">
        <v>26</v>
      </c>
      <c r="B62" s="5" t="s">
        <v>46</v>
      </c>
      <c r="C62" s="4">
        <v>8</v>
      </c>
      <c r="D62" s="4">
        <v>50</v>
      </c>
      <c r="E62" s="4">
        <v>0</v>
      </c>
      <c r="F62" s="4">
        <v>0</v>
      </c>
      <c r="G62" s="4">
        <v>0</v>
      </c>
      <c r="H62" s="4">
        <v>0</v>
      </c>
      <c r="I62" s="4">
        <v>50</v>
      </c>
      <c r="J62" s="4">
        <v>10</v>
      </c>
      <c r="K62" s="4" t="s">
        <v>84</v>
      </c>
    </row>
    <row r="63" spans="1:11" x14ac:dyDescent="0.25">
      <c r="A63" s="4">
        <v>27</v>
      </c>
      <c r="B63" s="5" t="s">
        <v>47</v>
      </c>
      <c r="C63" s="4">
        <v>8</v>
      </c>
      <c r="D63" s="4">
        <v>50</v>
      </c>
      <c r="E63" s="4">
        <v>0</v>
      </c>
      <c r="F63" s="4">
        <v>0</v>
      </c>
      <c r="G63" s="4">
        <v>0</v>
      </c>
      <c r="H63" s="4">
        <v>0</v>
      </c>
      <c r="I63" s="4">
        <v>50</v>
      </c>
      <c r="J63" s="4">
        <v>10</v>
      </c>
      <c r="K63" s="4" t="s">
        <v>84</v>
      </c>
    </row>
    <row r="64" spans="1:11" x14ac:dyDescent="0.25">
      <c r="A64" s="4">
        <v>28</v>
      </c>
      <c r="B64" s="5" t="s">
        <v>54</v>
      </c>
      <c r="C64" s="4">
        <v>8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 t="s">
        <v>84</v>
      </c>
    </row>
    <row r="65" spans="1:11" x14ac:dyDescent="0.25">
      <c r="A65" s="4">
        <v>29</v>
      </c>
      <c r="B65" s="5" t="s">
        <v>55</v>
      </c>
      <c r="C65" s="4">
        <v>8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 t="s">
        <v>84</v>
      </c>
    </row>
    <row r="66" spans="1:11" x14ac:dyDescent="0.25">
      <c r="A66" s="4">
        <v>30</v>
      </c>
      <c r="B66" s="5" t="s">
        <v>56</v>
      </c>
      <c r="C66" s="4">
        <v>8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 t="s">
        <v>84</v>
      </c>
    </row>
    <row r="67" spans="1:11" x14ac:dyDescent="0.25">
      <c r="A67" s="4">
        <v>31</v>
      </c>
      <c r="B67" s="5" t="s">
        <v>57</v>
      </c>
      <c r="C67" s="4">
        <v>8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 t="s">
        <v>84</v>
      </c>
    </row>
    <row r="68" spans="1:11" x14ac:dyDescent="0.25">
      <c r="A68" s="4">
        <v>32</v>
      </c>
      <c r="B68" s="5" t="s">
        <v>59</v>
      </c>
      <c r="C68" s="4">
        <v>8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 t="s">
        <v>84</v>
      </c>
    </row>
    <row r="69" spans="1:11" x14ac:dyDescent="0.25">
      <c r="A69" s="4">
        <v>33</v>
      </c>
      <c r="B69" s="5" t="s">
        <v>62</v>
      </c>
      <c r="C69" s="4">
        <v>8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 t="s">
        <v>84</v>
      </c>
    </row>
    <row r="70" spans="1:11" x14ac:dyDescent="0.25">
      <c r="A70" s="4">
        <v>34</v>
      </c>
      <c r="B70" s="5" t="s">
        <v>70</v>
      </c>
      <c r="C70" s="4">
        <v>8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 t="s">
        <v>84</v>
      </c>
    </row>
    <row r="71" spans="1:11" x14ac:dyDescent="0.25">
      <c r="A71" s="4">
        <v>35</v>
      </c>
      <c r="B71" s="5" t="s">
        <v>72</v>
      </c>
      <c r="C71" s="4">
        <v>8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 t="s">
        <v>84</v>
      </c>
    </row>
    <row r="72" spans="1:11" x14ac:dyDescent="0.25">
      <c r="A72" s="4">
        <v>36</v>
      </c>
      <c r="B72" s="5" t="s">
        <v>73</v>
      </c>
      <c r="C72" s="4">
        <v>8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 t="s">
        <v>84</v>
      </c>
    </row>
  </sheetData>
  <mergeCells count="3">
    <mergeCell ref="A1:K1"/>
    <mergeCell ref="A4:K4"/>
    <mergeCell ref="A36:K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9"/>
  <sheetViews>
    <sheetView tabSelected="1" topLeftCell="A103" workbookViewId="0">
      <selection activeCell="O72" sqref="O72"/>
    </sheetView>
  </sheetViews>
  <sheetFormatPr defaultRowHeight="15" x14ac:dyDescent="0.25"/>
  <cols>
    <col min="1" max="1" width="9.140625" style="8"/>
    <col min="2" max="2" width="54.5703125" style="9" customWidth="1"/>
    <col min="3" max="10" width="9.140625" style="8"/>
    <col min="11" max="11" width="19.5703125" style="8" customWidth="1"/>
  </cols>
  <sheetData>
    <row r="2" spans="1:11" x14ac:dyDescent="0.25">
      <c r="A2" s="22" t="s">
        <v>180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4" spans="1:11" ht="63" x14ac:dyDescent="0.25">
      <c r="A4" s="7" t="s">
        <v>1</v>
      </c>
      <c r="B4" s="7" t="s">
        <v>2</v>
      </c>
      <c r="C4" s="7" t="s">
        <v>79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1" t="s">
        <v>8</v>
      </c>
      <c r="J4" s="1" t="s">
        <v>9</v>
      </c>
      <c r="K4" s="7" t="s">
        <v>10</v>
      </c>
    </row>
    <row r="5" spans="1:11" ht="15.75" x14ac:dyDescent="0.25">
      <c r="A5" s="19" t="s">
        <v>177</v>
      </c>
      <c r="B5" s="20"/>
      <c r="C5" s="20"/>
      <c r="D5" s="20"/>
      <c r="E5" s="20"/>
      <c r="F5" s="20"/>
      <c r="G5" s="20"/>
      <c r="H5" s="20"/>
      <c r="I5" s="20"/>
      <c r="J5" s="20"/>
      <c r="K5" s="21"/>
    </row>
    <row r="6" spans="1:11" ht="31.5" x14ac:dyDescent="0.25">
      <c r="A6" s="1">
        <v>1</v>
      </c>
      <c r="B6" s="10" t="s">
        <v>86</v>
      </c>
      <c r="C6" s="1">
        <v>9</v>
      </c>
      <c r="D6" s="13">
        <v>100</v>
      </c>
      <c r="E6" s="13">
        <v>100</v>
      </c>
      <c r="F6" s="13">
        <v>100</v>
      </c>
      <c r="G6" s="13">
        <v>100</v>
      </c>
      <c r="H6" s="13">
        <v>100</v>
      </c>
      <c r="I6" s="7">
        <f t="shared" ref="I6:I32" si="0">H6+G6+F6+E6+D6</f>
        <v>500</v>
      </c>
      <c r="J6" s="7">
        <f t="shared" ref="J6:J32" si="1">I6*0.2</f>
        <v>100</v>
      </c>
      <c r="K6" s="7" t="s">
        <v>82</v>
      </c>
    </row>
    <row r="7" spans="1:11" ht="31.5" x14ac:dyDescent="0.25">
      <c r="A7" s="11">
        <v>2</v>
      </c>
      <c r="B7" s="12" t="s">
        <v>89</v>
      </c>
      <c r="C7" s="11">
        <v>9</v>
      </c>
      <c r="D7" s="13">
        <v>100</v>
      </c>
      <c r="E7" s="13">
        <v>100</v>
      </c>
      <c r="F7" s="13">
        <v>100</v>
      </c>
      <c r="G7" s="13">
        <v>100</v>
      </c>
      <c r="H7" s="13">
        <v>100</v>
      </c>
      <c r="I7" s="7">
        <f t="shared" si="0"/>
        <v>500</v>
      </c>
      <c r="J7" s="7">
        <f t="shared" si="1"/>
        <v>100</v>
      </c>
      <c r="K7" s="7" t="s">
        <v>82</v>
      </c>
    </row>
    <row r="8" spans="1:11" ht="31.5" x14ac:dyDescent="0.25">
      <c r="A8" s="1">
        <v>3</v>
      </c>
      <c r="B8" s="12" t="s">
        <v>91</v>
      </c>
      <c r="C8" s="11">
        <v>9</v>
      </c>
      <c r="D8" s="13">
        <v>100</v>
      </c>
      <c r="E8" s="13">
        <v>100</v>
      </c>
      <c r="F8" s="13">
        <v>100</v>
      </c>
      <c r="G8" s="13">
        <v>100</v>
      </c>
      <c r="H8" s="13">
        <v>84</v>
      </c>
      <c r="I8" s="7">
        <f t="shared" si="0"/>
        <v>484</v>
      </c>
      <c r="J8" s="7">
        <f t="shared" si="1"/>
        <v>96.800000000000011</v>
      </c>
      <c r="K8" s="7" t="s">
        <v>82</v>
      </c>
    </row>
    <row r="9" spans="1:11" ht="31.5" x14ac:dyDescent="0.25">
      <c r="A9" s="11">
        <v>4</v>
      </c>
      <c r="B9" s="10" t="s">
        <v>94</v>
      </c>
      <c r="C9" s="1">
        <v>9</v>
      </c>
      <c r="D9" s="13">
        <v>100</v>
      </c>
      <c r="E9" s="13">
        <v>100</v>
      </c>
      <c r="F9" s="13">
        <v>100</v>
      </c>
      <c r="G9" s="14">
        <v>48</v>
      </c>
      <c r="H9" s="14">
        <v>100</v>
      </c>
      <c r="I9" s="7">
        <f t="shared" si="0"/>
        <v>448</v>
      </c>
      <c r="J9" s="7">
        <f t="shared" si="1"/>
        <v>89.600000000000009</v>
      </c>
      <c r="K9" s="7" t="s">
        <v>82</v>
      </c>
    </row>
    <row r="10" spans="1:11" ht="31.5" x14ac:dyDescent="0.25">
      <c r="A10" s="1">
        <v>5</v>
      </c>
      <c r="B10" s="12" t="s">
        <v>101</v>
      </c>
      <c r="C10" s="11">
        <v>9</v>
      </c>
      <c r="D10" s="13">
        <v>100</v>
      </c>
      <c r="E10" s="13">
        <v>100</v>
      </c>
      <c r="F10" s="13">
        <v>100</v>
      </c>
      <c r="G10" s="13">
        <v>48</v>
      </c>
      <c r="H10" s="13">
        <v>74</v>
      </c>
      <c r="I10" s="7">
        <f t="shared" si="0"/>
        <v>422</v>
      </c>
      <c r="J10" s="7">
        <f t="shared" si="1"/>
        <v>84.4</v>
      </c>
      <c r="K10" s="7" t="s">
        <v>83</v>
      </c>
    </row>
    <row r="11" spans="1:11" ht="31.5" x14ac:dyDescent="0.25">
      <c r="A11" s="11">
        <v>6</v>
      </c>
      <c r="B11" s="10" t="s">
        <v>102</v>
      </c>
      <c r="C11" s="1">
        <v>9</v>
      </c>
      <c r="D11" s="13">
        <v>100</v>
      </c>
      <c r="E11" s="13">
        <v>100</v>
      </c>
      <c r="F11" s="13">
        <v>100</v>
      </c>
      <c r="G11" s="14">
        <v>48</v>
      </c>
      <c r="H11" s="14">
        <v>74</v>
      </c>
      <c r="I11" s="7">
        <f t="shared" si="0"/>
        <v>422</v>
      </c>
      <c r="J11" s="7">
        <f t="shared" si="1"/>
        <v>84.4</v>
      </c>
      <c r="K11" s="7" t="s">
        <v>83</v>
      </c>
    </row>
    <row r="12" spans="1:11" ht="31.5" x14ac:dyDescent="0.25">
      <c r="A12" s="1">
        <v>7</v>
      </c>
      <c r="B12" s="12" t="s">
        <v>103</v>
      </c>
      <c r="C12" s="11">
        <v>9</v>
      </c>
      <c r="D12" s="13">
        <v>100</v>
      </c>
      <c r="E12" s="13">
        <v>100</v>
      </c>
      <c r="F12" s="13">
        <v>100</v>
      </c>
      <c r="G12" s="13">
        <v>48</v>
      </c>
      <c r="H12" s="13">
        <v>74</v>
      </c>
      <c r="I12" s="7">
        <f t="shared" si="0"/>
        <v>422</v>
      </c>
      <c r="J12" s="7">
        <f t="shared" si="1"/>
        <v>84.4</v>
      </c>
      <c r="K12" s="7" t="s">
        <v>83</v>
      </c>
    </row>
    <row r="13" spans="1:11" ht="31.5" x14ac:dyDescent="0.25">
      <c r="A13" s="11">
        <v>8</v>
      </c>
      <c r="B13" s="10" t="s">
        <v>106</v>
      </c>
      <c r="C13" s="1">
        <v>9</v>
      </c>
      <c r="D13" s="13">
        <v>100</v>
      </c>
      <c r="E13" s="13">
        <v>100</v>
      </c>
      <c r="F13" s="13">
        <v>100</v>
      </c>
      <c r="G13" s="14">
        <v>2</v>
      </c>
      <c r="H13" s="13">
        <v>100</v>
      </c>
      <c r="I13" s="7">
        <f t="shared" si="0"/>
        <v>402</v>
      </c>
      <c r="J13" s="7">
        <f t="shared" si="1"/>
        <v>80.400000000000006</v>
      </c>
      <c r="K13" s="7" t="s">
        <v>83</v>
      </c>
    </row>
    <row r="14" spans="1:11" ht="31.5" x14ac:dyDescent="0.25">
      <c r="A14" s="1">
        <v>9</v>
      </c>
      <c r="B14" s="12" t="s">
        <v>107</v>
      </c>
      <c r="C14" s="11">
        <v>9</v>
      </c>
      <c r="D14" s="13">
        <v>100</v>
      </c>
      <c r="E14" s="13">
        <v>100</v>
      </c>
      <c r="F14" s="13">
        <v>100</v>
      </c>
      <c r="G14" s="13">
        <v>2</v>
      </c>
      <c r="H14" s="13">
        <v>100</v>
      </c>
      <c r="I14" s="7">
        <f t="shared" si="0"/>
        <v>402</v>
      </c>
      <c r="J14" s="7">
        <f t="shared" si="1"/>
        <v>80.400000000000006</v>
      </c>
      <c r="K14" s="7" t="s">
        <v>83</v>
      </c>
    </row>
    <row r="15" spans="1:11" ht="31.5" x14ac:dyDescent="0.25">
      <c r="A15" s="11">
        <v>10</v>
      </c>
      <c r="B15" s="12" t="s">
        <v>111</v>
      </c>
      <c r="C15" s="11">
        <v>9</v>
      </c>
      <c r="D15" s="13">
        <v>100</v>
      </c>
      <c r="E15" s="13">
        <v>100</v>
      </c>
      <c r="F15" s="13">
        <v>100</v>
      </c>
      <c r="G15" s="13">
        <v>1</v>
      </c>
      <c r="H15" s="13">
        <v>100</v>
      </c>
      <c r="I15" s="7">
        <f t="shared" si="0"/>
        <v>401</v>
      </c>
      <c r="J15" s="7">
        <f t="shared" si="1"/>
        <v>80.2</v>
      </c>
      <c r="K15" s="7" t="s">
        <v>83</v>
      </c>
    </row>
    <row r="16" spans="1:11" ht="31.5" x14ac:dyDescent="0.25">
      <c r="A16" s="1">
        <v>11</v>
      </c>
      <c r="B16" s="12" t="s">
        <v>113</v>
      </c>
      <c r="C16" s="11">
        <v>9</v>
      </c>
      <c r="D16" s="13">
        <v>94</v>
      </c>
      <c r="E16" s="13">
        <v>66</v>
      </c>
      <c r="F16" s="13">
        <v>100</v>
      </c>
      <c r="G16" s="13">
        <v>62</v>
      </c>
      <c r="H16" s="13">
        <v>72</v>
      </c>
      <c r="I16" s="7">
        <f t="shared" si="0"/>
        <v>394</v>
      </c>
      <c r="J16" s="7">
        <f t="shared" si="1"/>
        <v>78.800000000000011</v>
      </c>
      <c r="K16" s="7" t="s">
        <v>83</v>
      </c>
    </row>
    <row r="17" spans="1:11" ht="31.5" x14ac:dyDescent="0.25">
      <c r="A17" s="11">
        <v>12</v>
      </c>
      <c r="B17" s="12" t="s">
        <v>115</v>
      </c>
      <c r="C17" s="11">
        <v>9</v>
      </c>
      <c r="D17" s="14">
        <v>100</v>
      </c>
      <c r="E17" s="13">
        <v>100</v>
      </c>
      <c r="F17" s="13">
        <v>100</v>
      </c>
      <c r="G17" s="13">
        <v>75</v>
      </c>
      <c r="H17" s="13">
        <v>2</v>
      </c>
      <c r="I17" s="7">
        <f t="shared" si="0"/>
        <v>377</v>
      </c>
      <c r="J17" s="7">
        <f t="shared" si="1"/>
        <v>75.400000000000006</v>
      </c>
      <c r="K17" s="7" t="s">
        <v>83</v>
      </c>
    </row>
    <row r="18" spans="1:11" ht="31.5" x14ac:dyDescent="0.25">
      <c r="A18" s="1">
        <v>13</v>
      </c>
      <c r="B18" s="10" t="s">
        <v>126</v>
      </c>
      <c r="C18" s="1">
        <v>9</v>
      </c>
      <c r="D18" s="13">
        <v>100</v>
      </c>
      <c r="E18" s="14">
        <v>34</v>
      </c>
      <c r="F18" s="14">
        <v>100</v>
      </c>
      <c r="G18" s="14">
        <v>2</v>
      </c>
      <c r="H18" s="14">
        <v>100</v>
      </c>
      <c r="I18" s="7">
        <f t="shared" si="0"/>
        <v>336</v>
      </c>
      <c r="J18" s="7">
        <f t="shared" si="1"/>
        <v>67.2</v>
      </c>
      <c r="K18" s="7" t="s">
        <v>83</v>
      </c>
    </row>
    <row r="19" spans="1:11" ht="31.5" x14ac:dyDescent="0.25">
      <c r="A19" s="11">
        <v>14</v>
      </c>
      <c r="B19" s="12" t="s">
        <v>127</v>
      </c>
      <c r="C19" s="11">
        <v>9</v>
      </c>
      <c r="D19" s="13">
        <v>100</v>
      </c>
      <c r="E19" s="13">
        <v>66</v>
      </c>
      <c r="F19" s="13">
        <v>38</v>
      </c>
      <c r="G19" s="13">
        <v>40</v>
      </c>
      <c r="H19" s="13">
        <v>84</v>
      </c>
      <c r="I19" s="7">
        <f t="shared" si="0"/>
        <v>328</v>
      </c>
      <c r="J19" s="7">
        <f t="shared" si="1"/>
        <v>65.600000000000009</v>
      </c>
      <c r="K19" s="7" t="s">
        <v>83</v>
      </c>
    </row>
    <row r="20" spans="1:11" ht="31.5" x14ac:dyDescent="0.25">
      <c r="A20" s="1">
        <v>15</v>
      </c>
      <c r="B20" s="10" t="s">
        <v>130</v>
      </c>
      <c r="C20" s="1">
        <v>9</v>
      </c>
      <c r="D20" s="13">
        <v>100</v>
      </c>
      <c r="E20" s="14">
        <v>100</v>
      </c>
      <c r="F20" s="14">
        <v>100</v>
      </c>
      <c r="G20" s="14">
        <v>1</v>
      </c>
      <c r="H20" s="14">
        <v>18</v>
      </c>
      <c r="I20" s="7">
        <f t="shared" si="0"/>
        <v>319</v>
      </c>
      <c r="J20" s="7">
        <f t="shared" si="1"/>
        <v>63.800000000000004</v>
      </c>
      <c r="K20" s="7" t="s">
        <v>83</v>
      </c>
    </row>
    <row r="21" spans="1:11" ht="31.5" x14ac:dyDescent="0.25">
      <c r="A21" s="11">
        <v>16</v>
      </c>
      <c r="B21" s="12" t="s">
        <v>131</v>
      </c>
      <c r="C21" s="11">
        <v>9</v>
      </c>
      <c r="D21" s="13">
        <v>100</v>
      </c>
      <c r="E21" s="13">
        <v>66</v>
      </c>
      <c r="F21" s="13">
        <v>100</v>
      </c>
      <c r="G21" s="13">
        <v>50</v>
      </c>
      <c r="H21" s="13">
        <v>0</v>
      </c>
      <c r="I21" s="7">
        <f t="shared" si="0"/>
        <v>316</v>
      </c>
      <c r="J21" s="7">
        <f t="shared" si="1"/>
        <v>63.2</v>
      </c>
      <c r="K21" s="7" t="s">
        <v>83</v>
      </c>
    </row>
    <row r="22" spans="1:11" ht="31.5" x14ac:dyDescent="0.25">
      <c r="A22" s="1">
        <v>17</v>
      </c>
      <c r="B22" s="12" t="s">
        <v>135</v>
      </c>
      <c r="C22" s="11">
        <v>9</v>
      </c>
      <c r="D22" s="13">
        <v>100</v>
      </c>
      <c r="E22" s="13">
        <v>100</v>
      </c>
      <c r="F22" s="13">
        <v>100</v>
      </c>
      <c r="G22" s="13">
        <v>1</v>
      </c>
      <c r="H22" s="13">
        <v>0</v>
      </c>
      <c r="I22" s="7">
        <f t="shared" si="0"/>
        <v>301</v>
      </c>
      <c r="J22" s="7">
        <f t="shared" si="1"/>
        <v>60.2</v>
      </c>
      <c r="K22" s="7" t="s">
        <v>83</v>
      </c>
    </row>
    <row r="23" spans="1:11" ht="31.5" x14ac:dyDescent="0.25">
      <c r="A23" s="11">
        <v>18</v>
      </c>
      <c r="B23" s="10" t="s">
        <v>136</v>
      </c>
      <c r="C23" s="1">
        <v>9</v>
      </c>
      <c r="D23" s="13">
        <v>100</v>
      </c>
      <c r="E23" s="14">
        <v>19</v>
      </c>
      <c r="F23" s="14">
        <v>100</v>
      </c>
      <c r="G23" s="14">
        <v>0</v>
      </c>
      <c r="H23" s="14">
        <v>72</v>
      </c>
      <c r="I23" s="7">
        <f t="shared" si="0"/>
        <v>291</v>
      </c>
      <c r="J23" s="7">
        <f t="shared" si="1"/>
        <v>58.2</v>
      </c>
      <c r="K23" s="7" t="s">
        <v>83</v>
      </c>
    </row>
    <row r="24" spans="1:11" ht="31.5" x14ac:dyDescent="0.25">
      <c r="A24" s="1">
        <v>19</v>
      </c>
      <c r="B24" s="10" t="s">
        <v>152</v>
      </c>
      <c r="C24" s="1">
        <v>9</v>
      </c>
      <c r="D24" s="13">
        <v>100</v>
      </c>
      <c r="E24" s="14">
        <v>100</v>
      </c>
      <c r="F24" s="14">
        <v>0</v>
      </c>
      <c r="G24" s="14">
        <v>0</v>
      </c>
      <c r="H24" s="13">
        <v>0</v>
      </c>
      <c r="I24" s="7">
        <f t="shared" si="0"/>
        <v>200</v>
      </c>
      <c r="J24" s="7">
        <f t="shared" si="1"/>
        <v>40</v>
      </c>
      <c r="K24" s="7" t="s">
        <v>84</v>
      </c>
    </row>
    <row r="25" spans="1:11" ht="31.5" x14ac:dyDescent="0.25">
      <c r="A25" s="11">
        <v>20</v>
      </c>
      <c r="B25" s="12" t="s">
        <v>155</v>
      </c>
      <c r="C25" s="11">
        <v>9</v>
      </c>
      <c r="D25" s="13">
        <v>100</v>
      </c>
      <c r="E25" s="13">
        <v>30</v>
      </c>
      <c r="F25" s="13">
        <v>0</v>
      </c>
      <c r="G25" s="13">
        <v>63</v>
      </c>
      <c r="H25" s="13">
        <v>0</v>
      </c>
      <c r="I25" s="7">
        <f t="shared" si="0"/>
        <v>193</v>
      </c>
      <c r="J25" s="7">
        <f t="shared" si="1"/>
        <v>38.6</v>
      </c>
      <c r="K25" s="7" t="s">
        <v>84</v>
      </c>
    </row>
    <row r="26" spans="1:11" ht="31.5" x14ac:dyDescent="0.25">
      <c r="A26" s="1">
        <v>21</v>
      </c>
      <c r="B26" s="10" t="s">
        <v>158</v>
      </c>
      <c r="C26" s="1">
        <v>9</v>
      </c>
      <c r="D26" s="14">
        <v>68</v>
      </c>
      <c r="E26" s="14">
        <v>100</v>
      </c>
      <c r="F26" s="14">
        <v>2</v>
      </c>
      <c r="G26" s="14">
        <v>0</v>
      </c>
      <c r="H26" s="14">
        <v>0</v>
      </c>
      <c r="I26" s="7">
        <f t="shared" si="0"/>
        <v>170</v>
      </c>
      <c r="J26" s="7">
        <f t="shared" si="1"/>
        <v>34</v>
      </c>
      <c r="K26" s="7" t="s">
        <v>84</v>
      </c>
    </row>
    <row r="27" spans="1:11" ht="31.5" x14ac:dyDescent="0.25">
      <c r="A27" s="11">
        <v>22</v>
      </c>
      <c r="B27" s="12" t="s">
        <v>159</v>
      </c>
      <c r="C27" s="11">
        <v>9</v>
      </c>
      <c r="D27" s="13">
        <v>100</v>
      </c>
      <c r="E27" s="13">
        <v>66</v>
      </c>
      <c r="F27" s="13">
        <v>0</v>
      </c>
      <c r="G27" s="14">
        <v>0</v>
      </c>
      <c r="H27" s="14">
        <v>0</v>
      </c>
      <c r="I27" s="7">
        <f t="shared" si="0"/>
        <v>166</v>
      </c>
      <c r="J27" s="7">
        <f t="shared" si="1"/>
        <v>33.200000000000003</v>
      </c>
      <c r="K27" s="7" t="s">
        <v>84</v>
      </c>
    </row>
    <row r="28" spans="1:11" ht="31.5" x14ac:dyDescent="0.25">
      <c r="A28" s="1">
        <v>23</v>
      </c>
      <c r="B28" s="10" t="s">
        <v>160</v>
      </c>
      <c r="C28" s="1">
        <v>9</v>
      </c>
      <c r="D28" s="14">
        <v>94</v>
      </c>
      <c r="E28" s="14">
        <v>72</v>
      </c>
      <c r="F28" s="14">
        <v>0</v>
      </c>
      <c r="G28" s="14">
        <v>0</v>
      </c>
      <c r="H28" s="14">
        <v>0</v>
      </c>
      <c r="I28" s="7">
        <f t="shared" si="0"/>
        <v>166</v>
      </c>
      <c r="J28" s="7">
        <f t="shared" si="1"/>
        <v>33.200000000000003</v>
      </c>
      <c r="K28" s="7" t="s">
        <v>84</v>
      </c>
    </row>
    <row r="29" spans="1:11" ht="31.5" x14ac:dyDescent="0.25">
      <c r="A29" s="11">
        <v>24</v>
      </c>
      <c r="B29" s="10" t="s">
        <v>162</v>
      </c>
      <c r="C29" s="1">
        <v>9</v>
      </c>
      <c r="D29" s="14">
        <v>94</v>
      </c>
      <c r="E29" s="14">
        <v>33</v>
      </c>
      <c r="F29" s="14">
        <v>16</v>
      </c>
      <c r="G29" s="14">
        <v>0</v>
      </c>
      <c r="H29" s="14">
        <v>0</v>
      </c>
      <c r="I29" s="7">
        <f t="shared" si="0"/>
        <v>143</v>
      </c>
      <c r="J29" s="7">
        <f t="shared" si="1"/>
        <v>28.6</v>
      </c>
      <c r="K29" s="7" t="s">
        <v>84</v>
      </c>
    </row>
    <row r="30" spans="1:11" ht="31.5" x14ac:dyDescent="0.25">
      <c r="A30" s="1">
        <v>25</v>
      </c>
      <c r="B30" s="10" t="s">
        <v>164</v>
      </c>
      <c r="C30" s="1">
        <v>9</v>
      </c>
      <c r="D30" s="14">
        <v>42</v>
      </c>
      <c r="E30" s="14">
        <v>36</v>
      </c>
      <c r="F30" s="14">
        <v>45</v>
      </c>
      <c r="G30" s="14">
        <v>1</v>
      </c>
      <c r="H30" s="14">
        <v>2</v>
      </c>
      <c r="I30" s="7">
        <f t="shared" si="0"/>
        <v>126</v>
      </c>
      <c r="J30" s="7">
        <f t="shared" si="1"/>
        <v>25.200000000000003</v>
      </c>
      <c r="K30" s="7" t="s">
        <v>84</v>
      </c>
    </row>
    <row r="31" spans="1:11" ht="31.5" x14ac:dyDescent="0.25">
      <c r="A31" s="11">
        <v>26</v>
      </c>
      <c r="B31" s="12" t="s">
        <v>166</v>
      </c>
      <c r="C31" s="11">
        <v>9</v>
      </c>
      <c r="D31" s="13">
        <v>100</v>
      </c>
      <c r="E31" s="13">
        <v>0</v>
      </c>
      <c r="F31" s="14">
        <v>0</v>
      </c>
      <c r="G31" s="13">
        <v>2</v>
      </c>
      <c r="H31" s="14">
        <v>0</v>
      </c>
      <c r="I31" s="7">
        <f t="shared" si="0"/>
        <v>102</v>
      </c>
      <c r="J31" s="7">
        <f t="shared" si="1"/>
        <v>20.400000000000002</v>
      </c>
      <c r="K31" s="7" t="s">
        <v>84</v>
      </c>
    </row>
    <row r="32" spans="1:11" ht="31.5" x14ac:dyDescent="0.25">
      <c r="A32" s="1">
        <v>27</v>
      </c>
      <c r="B32" s="10" t="s">
        <v>175</v>
      </c>
      <c r="C32" s="1">
        <v>9</v>
      </c>
      <c r="D32" s="14">
        <v>0</v>
      </c>
      <c r="E32" s="13">
        <v>0</v>
      </c>
      <c r="F32" s="13">
        <v>0</v>
      </c>
      <c r="G32" s="14">
        <v>0</v>
      </c>
      <c r="H32" s="14">
        <v>0</v>
      </c>
      <c r="I32" s="7">
        <f t="shared" si="0"/>
        <v>0</v>
      </c>
      <c r="J32" s="7">
        <f t="shared" si="1"/>
        <v>0</v>
      </c>
      <c r="K32" s="7" t="s">
        <v>84</v>
      </c>
    </row>
    <row r="33" spans="1:11" ht="15.75" x14ac:dyDescent="0.25">
      <c r="A33" s="23" t="s">
        <v>178</v>
      </c>
      <c r="B33" s="24"/>
      <c r="C33" s="24"/>
      <c r="D33" s="24"/>
      <c r="E33" s="24"/>
      <c r="F33" s="24"/>
      <c r="G33" s="24"/>
      <c r="H33" s="24"/>
      <c r="I33" s="24"/>
      <c r="J33" s="24"/>
      <c r="K33" s="25"/>
    </row>
    <row r="34" spans="1:11" ht="31.5" x14ac:dyDescent="0.25">
      <c r="A34" s="1">
        <v>1</v>
      </c>
      <c r="B34" s="10" t="s">
        <v>90</v>
      </c>
      <c r="C34" s="1">
        <v>10</v>
      </c>
      <c r="D34" s="13">
        <v>100</v>
      </c>
      <c r="E34" s="13">
        <v>100</v>
      </c>
      <c r="F34" s="13">
        <v>100</v>
      </c>
      <c r="G34" s="13">
        <v>100</v>
      </c>
      <c r="H34" s="13">
        <v>100</v>
      </c>
      <c r="I34" s="7">
        <f t="shared" ref="I34:I57" si="2">H34+G34+F34+E34+D34</f>
        <v>500</v>
      </c>
      <c r="J34" s="7">
        <f t="shared" ref="J34:J57" si="3">I34*0.2</f>
        <v>100</v>
      </c>
      <c r="K34" s="7" t="s">
        <v>82</v>
      </c>
    </row>
    <row r="35" spans="1:11" ht="31.5" x14ac:dyDescent="0.25">
      <c r="A35" s="1">
        <v>2</v>
      </c>
      <c r="B35" s="10" t="s">
        <v>92</v>
      </c>
      <c r="C35" s="1">
        <v>10</v>
      </c>
      <c r="D35" s="13">
        <v>100</v>
      </c>
      <c r="E35" s="13">
        <v>100</v>
      </c>
      <c r="F35" s="13">
        <v>100</v>
      </c>
      <c r="G35" s="14">
        <v>75</v>
      </c>
      <c r="H35" s="14">
        <v>100</v>
      </c>
      <c r="I35" s="7">
        <f t="shared" si="2"/>
        <v>475</v>
      </c>
      <c r="J35" s="7">
        <f t="shared" si="3"/>
        <v>95</v>
      </c>
      <c r="K35" s="7" t="s">
        <v>82</v>
      </c>
    </row>
    <row r="36" spans="1:11" ht="31.5" x14ac:dyDescent="0.25">
      <c r="A36" s="1">
        <v>3</v>
      </c>
      <c r="B36" s="10" t="s">
        <v>104</v>
      </c>
      <c r="C36" s="1">
        <v>10</v>
      </c>
      <c r="D36" s="13">
        <v>100</v>
      </c>
      <c r="E36" s="13">
        <v>100</v>
      </c>
      <c r="F36" s="13">
        <v>100</v>
      </c>
      <c r="G36" s="14">
        <v>72</v>
      </c>
      <c r="H36" s="14">
        <v>46</v>
      </c>
      <c r="I36" s="7">
        <f t="shared" si="2"/>
        <v>418</v>
      </c>
      <c r="J36" s="7">
        <f t="shared" si="3"/>
        <v>83.600000000000009</v>
      </c>
      <c r="K36" s="7" t="s">
        <v>83</v>
      </c>
    </row>
    <row r="37" spans="1:11" ht="31.5" x14ac:dyDescent="0.25">
      <c r="A37" s="1">
        <v>4</v>
      </c>
      <c r="B37" s="12" t="s">
        <v>105</v>
      </c>
      <c r="C37" s="11">
        <v>10</v>
      </c>
      <c r="D37" s="13">
        <v>100</v>
      </c>
      <c r="E37" s="13">
        <v>100</v>
      </c>
      <c r="F37" s="13">
        <v>100</v>
      </c>
      <c r="G37" s="13">
        <v>10</v>
      </c>
      <c r="H37" s="13">
        <v>100</v>
      </c>
      <c r="I37" s="7">
        <f t="shared" si="2"/>
        <v>410</v>
      </c>
      <c r="J37" s="7">
        <f t="shared" si="3"/>
        <v>82</v>
      </c>
      <c r="K37" s="7" t="s">
        <v>83</v>
      </c>
    </row>
    <row r="38" spans="1:11" ht="31.5" x14ac:dyDescent="0.25">
      <c r="A38" s="1">
        <v>5</v>
      </c>
      <c r="B38" s="12" t="s">
        <v>109</v>
      </c>
      <c r="C38" s="11">
        <v>10</v>
      </c>
      <c r="D38" s="13">
        <v>100</v>
      </c>
      <c r="E38" s="13">
        <v>100</v>
      </c>
      <c r="F38" s="13">
        <v>100</v>
      </c>
      <c r="G38" s="13">
        <v>2</v>
      </c>
      <c r="H38" s="13">
        <v>100</v>
      </c>
      <c r="I38" s="7">
        <f t="shared" si="2"/>
        <v>402</v>
      </c>
      <c r="J38" s="7">
        <f t="shared" si="3"/>
        <v>80.400000000000006</v>
      </c>
      <c r="K38" s="7" t="s">
        <v>83</v>
      </c>
    </row>
    <row r="39" spans="1:11" ht="31.5" x14ac:dyDescent="0.25">
      <c r="A39" s="1">
        <v>6</v>
      </c>
      <c r="B39" s="10" t="s">
        <v>116</v>
      </c>
      <c r="C39" s="1">
        <v>10</v>
      </c>
      <c r="D39" s="14">
        <v>100</v>
      </c>
      <c r="E39" s="13">
        <v>100</v>
      </c>
      <c r="F39" s="13">
        <v>100</v>
      </c>
      <c r="G39" s="14">
        <v>2</v>
      </c>
      <c r="H39" s="14">
        <v>72</v>
      </c>
      <c r="I39" s="7">
        <f t="shared" si="2"/>
        <v>374</v>
      </c>
      <c r="J39" s="7">
        <f t="shared" si="3"/>
        <v>74.8</v>
      </c>
      <c r="K39" s="7" t="s">
        <v>83</v>
      </c>
    </row>
    <row r="40" spans="1:11" ht="47.25" x14ac:dyDescent="0.25">
      <c r="A40" s="1">
        <v>7</v>
      </c>
      <c r="B40" s="12" t="s">
        <v>119</v>
      </c>
      <c r="C40" s="11">
        <v>10</v>
      </c>
      <c r="D40" s="14">
        <v>100</v>
      </c>
      <c r="E40" s="13">
        <v>100</v>
      </c>
      <c r="F40" s="13">
        <v>100</v>
      </c>
      <c r="G40" s="13">
        <v>0</v>
      </c>
      <c r="H40" s="13">
        <v>72</v>
      </c>
      <c r="I40" s="7">
        <f t="shared" si="2"/>
        <v>372</v>
      </c>
      <c r="J40" s="7">
        <f t="shared" si="3"/>
        <v>74.400000000000006</v>
      </c>
      <c r="K40" s="7" t="s">
        <v>83</v>
      </c>
    </row>
    <row r="41" spans="1:11" ht="31.5" x14ac:dyDescent="0.25">
      <c r="A41" s="1">
        <v>8</v>
      </c>
      <c r="B41" s="10" t="s">
        <v>120</v>
      </c>
      <c r="C41" s="1">
        <v>10</v>
      </c>
      <c r="D41" s="14">
        <v>88</v>
      </c>
      <c r="E41" s="13">
        <v>100</v>
      </c>
      <c r="F41" s="14">
        <v>100</v>
      </c>
      <c r="G41" s="14">
        <v>2</v>
      </c>
      <c r="H41" s="14">
        <v>74</v>
      </c>
      <c r="I41" s="7">
        <f t="shared" si="2"/>
        <v>364</v>
      </c>
      <c r="J41" s="7">
        <f t="shared" si="3"/>
        <v>72.8</v>
      </c>
      <c r="K41" s="7" t="s">
        <v>83</v>
      </c>
    </row>
    <row r="42" spans="1:11" ht="31.5" x14ac:dyDescent="0.25">
      <c r="A42" s="1">
        <v>9</v>
      </c>
      <c r="B42" s="10" t="s">
        <v>124</v>
      </c>
      <c r="C42" s="1">
        <v>10</v>
      </c>
      <c r="D42" s="13">
        <v>100</v>
      </c>
      <c r="E42" s="14">
        <v>100</v>
      </c>
      <c r="F42" s="14">
        <v>100</v>
      </c>
      <c r="G42" s="14">
        <v>52</v>
      </c>
      <c r="H42" s="14">
        <v>0</v>
      </c>
      <c r="I42" s="7">
        <f t="shared" si="2"/>
        <v>352</v>
      </c>
      <c r="J42" s="7">
        <f t="shared" si="3"/>
        <v>70.400000000000006</v>
      </c>
      <c r="K42" s="7" t="s">
        <v>83</v>
      </c>
    </row>
    <row r="43" spans="1:11" ht="31.5" x14ac:dyDescent="0.25">
      <c r="A43" s="1">
        <v>10</v>
      </c>
      <c r="B43" s="12" t="s">
        <v>125</v>
      </c>
      <c r="C43" s="11">
        <v>10</v>
      </c>
      <c r="D43" s="13">
        <v>100</v>
      </c>
      <c r="E43" s="13">
        <v>100</v>
      </c>
      <c r="F43" s="14">
        <v>100</v>
      </c>
      <c r="G43" s="13">
        <v>52</v>
      </c>
      <c r="H43" s="13">
        <v>0</v>
      </c>
      <c r="I43" s="7">
        <f t="shared" si="2"/>
        <v>352</v>
      </c>
      <c r="J43" s="7">
        <f t="shared" si="3"/>
        <v>70.400000000000006</v>
      </c>
      <c r="K43" s="7" t="s">
        <v>83</v>
      </c>
    </row>
    <row r="44" spans="1:11" ht="31.5" x14ac:dyDescent="0.25">
      <c r="A44" s="1">
        <v>11</v>
      </c>
      <c r="B44" s="10" t="s">
        <v>128</v>
      </c>
      <c r="C44" s="1">
        <v>10</v>
      </c>
      <c r="D44" s="13">
        <v>100</v>
      </c>
      <c r="E44" s="14">
        <v>66</v>
      </c>
      <c r="F44" s="14">
        <v>36</v>
      </c>
      <c r="G44" s="14">
        <v>51</v>
      </c>
      <c r="H44" s="14">
        <v>74</v>
      </c>
      <c r="I44" s="7">
        <f t="shared" si="2"/>
        <v>327</v>
      </c>
      <c r="J44" s="7">
        <f t="shared" si="3"/>
        <v>65.400000000000006</v>
      </c>
      <c r="K44" s="7" t="s">
        <v>83</v>
      </c>
    </row>
    <row r="45" spans="1:11" ht="31.5" x14ac:dyDescent="0.25">
      <c r="A45" s="1">
        <v>12</v>
      </c>
      <c r="B45" s="12" t="s">
        <v>137</v>
      </c>
      <c r="C45" s="11">
        <v>10</v>
      </c>
      <c r="D45" s="13">
        <v>100</v>
      </c>
      <c r="E45" s="13">
        <v>43</v>
      </c>
      <c r="F45" s="13">
        <v>1</v>
      </c>
      <c r="G45" s="13">
        <v>70</v>
      </c>
      <c r="H45" s="13">
        <v>76</v>
      </c>
      <c r="I45" s="7">
        <f t="shared" si="2"/>
        <v>290</v>
      </c>
      <c r="J45" s="7">
        <f t="shared" si="3"/>
        <v>58</v>
      </c>
      <c r="K45" s="7" t="s">
        <v>83</v>
      </c>
    </row>
    <row r="46" spans="1:11" ht="31.5" x14ac:dyDescent="0.25">
      <c r="A46" s="1">
        <v>13</v>
      </c>
      <c r="B46" s="12" t="s">
        <v>141</v>
      </c>
      <c r="C46" s="11">
        <v>10</v>
      </c>
      <c r="D46" s="13">
        <v>100</v>
      </c>
      <c r="E46" s="13">
        <v>64</v>
      </c>
      <c r="F46" s="13">
        <v>29</v>
      </c>
      <c r="G46" s="13">
        <v>25</v>
      </c>
      <c r="H46" s="13">
        <v>44</v>
      </c>
      <c r="I46" s="7">
        <f t="shared" si="2"/>
        <v>262</v>
      </c>
      <c r="J46" s="7">
        <f t="shared" si="3"/>
        <v>52.400000000000006</v>
      </c>
      <c r="K46" s="7" t="s">
        <v>83</v>
      </c>
    </row>
    <row r="47" spans="1:11" ht="31.5" x14ac:dyDescent="0.25">
      <c r="A47" s="1">
        <v>14</v>
      </c>
      <c r="B47" s="10" t="s">
        <v>142</v>
      </c>
      <c r="C47" s="1">
        <v>10</v>
      </c>
      <c r="D47" s="13">
        <v>100</v>
      </c>
      <c r="E47" s="14">
        <v>0</v>
      </c>
      <c r="F47" s="14">
        <v>38</v>
      </c>
      <c r="G47" s="14">
        <v>55</v>
      </c>
      <c r="H47" s="14">
        <v>62</v>
      </c>
      <c r="I47" s="7">
        <f t="shared" si="2"/>
        <v>255</v>
      </c>
      <c r="J47" s="7">
        <f t="shared" si="3"/>
        <v>51</v>
      </c>
      <c r="K47" s="7" t="s">
        <v>83</v>
      </c>
    </row>
    <row r="48" spans="1:11" ht="31.5" x14ac:dyDescent="0.25">
      <c r="A48" s="1">
        <v>15</v>
      </c>
      <c r="B48" s="10" t="s">
        <v>146</v>
      </c>
      <c r="C48" s="1">
        <v>10</v>
      </c>
      <c r="D48" s="13">
        <v>100</v>
      </c>
      <c r="E48" s="14">
        <v>21</v>
      </c>
      <c r="F48" s="14">
        <v>100</v>
      </c>
      <c r="G48" s="14">
        <v>0</v>
      </c>
      <c r="H48" s="13">
        <v>0</v>
      </c>
      <c r="I48" s="7">
        <f t="shared" si="2"/>
        <v>221</v>
      </c>
      <c r="J48" s="7">
        <f t="shared" si="3"/>
        <v>44.2</v>
      </c>
      <c r="K48" s="7" t="s">
        <v>84</v>
      </c>
    </row>
    <row r="49" spans="1:11" ht="31.5" x14ac:dyDescent="0.25">
      <c r="A49" s="1">
        <v>16</v>
      </c>
      <c r="B49" s="12" t="s">
        <v>149</v>
      </c>
      <c r="C49" s="11">
        <v>10</v>
      </c>
      <c r="D49" s="13">
        <v>100</v>
      </c>
      <c r="E49" s="13">
        <v>0</v>
      </c>
      <c r="F49" s="13">
        <v>100</v>
      </c>
      <c r="G49" s="14">
        <v>0</v>
      </c>
      <c r="H49" s="13">
        <v>0</v>
      </c>
      <c r="I49" s="7">
        <f t="shared" si="2"/>
        <v>200</v>
      </c>
      <c r="J49" s="7">
        <f t="shared" si="3"/>
        <v>40</v>
      </c>
      <c r="K49" s="7" t="s">
        <v>84</v>
      </c>
    </row>
    <row r="50" spans="1:11" ht="31.5" x14ac:dyDescent="0.25">
      <c r="A50" s="1">
        <v>17</v>
      </c>
      <c r="B50" s="10" t="s">
        <v>150</v>
      </c>
      <c r="C50" s="1">
        <v>10</v>
      </c>
      <c r="D50" s="13">
        <v>100</v>
      </c>
      <c r="E50" s="14">
        <v>0</v>
      </c>
      <c r="F50" s="13">
        <v>100</v>
      </c>
      <c r="G50" s="14">
        <v>0</v>
      </c>
      <c r="H50" s="13">
        <v>0</v>
      </c>
      <c r="I50" s="7">
        <f t="shared" si="2"/>
        <v>200</v>
      </c>
      <c r="J50" s="7">
        <f t="shared" si="3"/>
        <v>40</v>
      </c>
      <c r="K50" s="7" t="s">
        <v>84</v>
      </c>
    </row>
    <row r="51" spans="1:11" ht="31.5" x14ac:dyDescent="0.25">
      <c r="A51" s="1">
        <v>18</v>
      </c>
      <c r="B51" s="12" t="s">
        <v>151</v>
      </c>
      <c r="C51" s="11">
        <v>10</v>
      </c>
      <c r="D51" s="13">
        <v>100</v>
      </c>
      <c r="E51" s="14">
        <v>0</v>
      </c>
      <c r="F51" s="13">
        <v>100</v>
      </c>
      <c r="G51" s="14">
        <v>0</v>
      </c>
      <c r="H51" s="13">
        <v>0</v>
      </c>
      <c r="I51" s="7">
        <f t="shared" si="2"/>
        <v>200</v>
      </c>
      <c r="J51" s="7">
        <f t="shared" si="3"/>
        <v>40</v>
      </c>
      <c r="K51" s="7" t="s">
        <v>84</v>
      </c>
    </row>
    <row r="52" spans="1:11" ht="31.5" x14ac:dyDescent="0.25">
      <c r="A52" s="1">
        <v>19</v>
      </c>
      <c r="B52" s="12" t="s">
        <v>153</v>
      </c>
      <c r="C52" s="11">
        <v>10</v>
      </c>
      <c r="D52" s="13">
        <v>100</v>
      </c>
      <c r="E52" s="13">
        <v>66</v>
      </c>
      <c r="F52" s="13">
        <v>32</v>
      </c>
      <c r="G52" s="14">
        <v>0</v>
      </c>
      <c r="H52" s="13">
        <v>0</v>
      </c>
      <c r="I52" s="7">
        <f t="shared" si="2"/>
        <v>198</v>
      </c>
      <c r="J52" s="7">
        <f t="shared" si="3"/>
        <v>39.6</v>
      </c>
      <c r="K52" s="7" t="s">
        <v>84</v>
      </c>
    </row>
    <row r="53" spans="1:11" ht="31.5" x14ac:dyDescent="0.25">
      <c r="A53" s="1">
        <v>20</v>
      </c>
      <c r="B53" s="10" t="s">
        <v>154</v>
      </c>
      <c r="C53" s="1">
        <v>10</v>
      </c>
      <c r="D53" s="13">
        <v>100</v>
      </c>
      <c r="E53" s="14">
        <v>23</v>
      </c>
      <c r="F53" s="14">
        <v>0</v>
      </c>
      <c r="G53" s="14">
        <v>0</v>
      </c>
      <c r="H53" s="14">
        <v>72</v>
      </c>
      <c r="I53" s="7">
        <f t="shared" si="2"/>
        <v>195</v>
      </c>
      <c r="J53" s="7">
        <f t="shared" si="3"/>
        <v>39</v>
      </c>
      <c r="K53" s="7" t="s">
        <v>84</v>
      </c>
    </row>
    <row r="54" spans="1:11" ht="31.5" x14ac:dyDescent="0.25">
      <c r="A54" s="1">
        <v>21</v>
      </c>
      <c r="B54" s="12" t="s">
        <v>163</v>
      </c>
      <c r="C54" s="11">
        <v>10</v>
      </c>
      <c r="D54" s="13">
        <v>100</v>
      </c>
      <c r="E54" s="13">
        <v>0</v>
      </c>
      <c r="F54" s="13">
        <v>32</v>
      </c>
      <c r="G54" s="14">
        <v>0</v>
      </c>
      <c r="H54" s="14">
        <v>0</v>
      </c>
      <c r="I54" s="7">
        <f t="shared" si="2"/>
        <v>132</v>
      </c>
      <c r="J54" s="7">
        <f t="shared" si="3"/>
        <v>26.400000000000002</v>
      </c>
      <c r="K54" s="7" t="s">
        <v>84</v>
      </c>
    </row>
    <row r="55" spans="1:11" ht="31.5" x14ac:dyDescent="0.25">
      <c r="A55" s="1">
        <v>22</v>
      </c>
      <c r="B55" s="10" t="s">
        <v>165</v>
      </c>
      <c r="C55" s="1">
        <v>10</v>
      </c>
      <c r="D55" s="14">
        <v>88</v>
      </c>
      <c r="E55" s="14">
        <v>18</v>
      </c>
      <c r="F55" s="14">
        <v>0</v>
      </c>
      <c r="G55" s="14">
        <v>0</v>
      </c>
      <c r="H55" s="14">
        <v>0</v>
      </c>
      <c r="I55" s="7">
        <f t="shared" si="2"/>
        <v>106</v>
      </c>
      <c r="J55" s="7">
        <f t="shared" si="3"/>
        <v>21.200000000000003</v>
      </c>
      <c r="K55" s="7" t="s">
        <v>84</v>
      </c>
    </row>
    <row r="56" spans="1:11" ht="31.5" x14ac:dyDescent="0.25">
      <c r="A56" s="1">
        <v>23</v>
      </c>
      <c r="B56" s="10" t="s">
        <v>167</v>
      </c>
      <c r="C56" s="1">
        <v>10</v>
      </c>
      <c r="D56" s="13">
        <v>100</v>
      </c>
      <c r="E56" s="13">
        <v>0</v>
      </c>
      <c r="F56" s="14">
        <v>0</v>
      </c>
      <c r="G56" s="14">
        <v>0</v>
      </c>
      <c r="H56" s="14">
        <v>0</v>
      </c>
      <c r="I56" s="7">
        <f t="shared" si="2"/>
        <v>100</v>
      </c>
      <c r="J56" s="7">
        <f t="shared" si="3"/>
        <v>20</v>
      </c>
      <c r="K56" s="7" t="s">
        <v>84</v>
      </c>
    </row>
    <row r="57" spans="1:11" ht="31.5" x14ac:dyDescent="0.25">
      <c r="A57" s="1">
        <v>24</v>
      </c>
      <c r="B57" s="12" t="s">
        <v>172</v>
      </c>
      <c r="C57" s="11">
        <v>10</v>
      </c>
      <c r="D57" s="13">
        <v>58</v>
      </c>
      <c r="E57" s="13">
        <v>0</v>
      </c>
      <c r="F57" s="13">
        <v>0</v>
      </c>
      <c r="G57" s="14">
        <v>0</v>
      </c>
      <c r="H57" s="14">
        <v>0</v>
      </c>
      <c r="I57" s="7">
        <f t="shared" si="2"/>
        <v>58</v>
      </c>
      <c r="J57" s="7">
        <f t="shared" si="3"/>
        <v>11.600000000000001</v>
      </c>
      <c r="K57" s="7" t="s">
        <v>84</v>
      </c>
    </row>
    <row r="58" spans="1:11" ht="15.75" x14ac:dyDescent="0.25">
      <c r="A58" s="23" t="s">
        <v>179</v>
      </c>
      <c r="B58" s="24"/>
      <c r="C58" s="24"/>
      <c r="D58" s="24"/>
      <c r="E58" s="24"/>
      <c r="F58" s="24"/>
      <c r="G58" s="24"/>
      <c r="H58" s="24"/>
      <c r="I58" s="24"/>
      <c r="J58" s="24"/>
      <c r="K58" s="25"/>
    </row>
    <row r="59" spans="1:11" ht="31.5" x14ac:dyDescent="0.25">
      <c r="A59" s="11">
        <v>1</v>
      </c>
      <c r="B59" s="12" t="s">
        <v>85</v>
      </c>
      <c r="C59" s="11">
        <v>11</v>
      </c>
      <c r="D59" s="13">
        <v>100</v>
      </c>
      <c r="E59" s="13">
        <v>100</v>
      </c>
      <c r="F59" s="13">
        <v>100</v>
      </c>
      <c r="G59" s="13">
        <v>100</v>
      </c>
      <c r="H59" s="13">
        <v>100</v>
      </c>
      <c r="I59" s="7">
        <f t="shared" ref="I59:I99" si="4">H59+G59+F59+E59+D59</f>
        <v>500</v>
      </c>
      <c r="J59" s="7">
        <f t="shared" ref="J59:J99" si="5">I59*0.2</f>
        <v>100</v>
      </c>
      <c r="K59" s="7" t="s">
        <v>82</v>
      </c>
    </row>
    <row r="60" spans="1:11" ht="31.5" x14ac:dyDescent="0.25">
      <c r="A60" s="11">
        <v>2</v>
      </c>
      <c r="B60" s="12" t="s">
        <v>87</v>
      </c>
      <c r="C60" s="11">
        <v>11</v>
      </c>
      <c r="D60" s="13">
        <v>100</v>
      </c>
      <c r="E60" s="13">
        <v>100</v>
      </c>
      <c r="F60" s="13">
        <v>100</v>
      </c>
      <c r="G60" s="13">
        <v>100</v>
      </c>
      <c r="H60" s="13">
        <v>100</v>
      </c>
      <c r="I60" s="7">
        <f t="shared" si="4"/>
        <v>500</v>
      </c>
      <c r="J60" s="7">
        <f t="shared" si="5"/>
        <v>100</v>
      </c>
      <c r="K60" s="7" t="s">
        <v>82</v>
      </c>
    </row>
    <row r="61" spans="1:11" ht="31.5" x14ac:dyDescent="0.25">
      <c r="A61" s="11">
        <v>3</v>
      </c>
      <c r="B61" s="10" t="s">
        <v>88</v>
      </c>
      <c r="C61" s="1">
        <v>11</v>
      </c>
      <c r="D61" s="13">
        <v>100</v>
      </c>
      <c r="E61" s="13">
        <v>100</v>
      </c>
      <c r="F61" s="13">
        <v>100</v>
      </c>
      <c r="G61" s="13">
        <v>100</v>
      </c>
      <c r="H61" s="13">
        <v>100</v>
      </c>
      <c r="I61" s="7">
        <f t="shared" si="4"/>
        <v>500</v>
      </c>
      <c r="J61" s="7">
        <f t="shared" si="5"/>
        <v>100</v>
      </c>
      <c r="K61" s="7" t="s">
        <v>82</v>
      </c>
    </row>
    <row r="62" spans="1:11" ht="31.5" x14ac:dyDescent="0.25">
      <c r="A62" s="11">
        <v>4</v>
      </c>
      <c r="B62" s="12" t="s">
        <v>93</v>
      </c>
      <c r="C62" s="11">
        <v>11</v>
      </c>
      <c r="D62" s="13">
        <v>100</v>
      </c>
      <c r="E62" s="13">
        <v>100</v>
      </c>
      <c r="F62" s="13">
        <v>100</v>
      </c>
      <c r="G62" s="13">
        <v>82</v>
      </c>
      <c r="H62" s="13">
        <v>72</v>
      </c>
      <c r="I62" s="7">
        <f t="shared" si="4"/>
        <v>454</v>
      </c>
      <c r="J62" s="7">
        <f t="shared" si="5"/>
        <v>90.800000000000011</v>
      </c>
      <c r="K62" s="7" t="s">
        <v>82</v>
      </c>
    </row>
    <row r="63" spans="1:11" ht="31.5" x14ac:dyDescent="0.25">
      <c r="A63" s="11">
        <v>5</v>
      </c>
      <c r="B63" s="12" t="s">
        <v>95</v>
      </c>
      <c r="C63" s="11">
        <v>11</v>
      </c>
      <c r="D63" s="13">
        <v>100</v>
      </c>
      <c r="E63" s="13">
        <v>100</v>
      </c>
      <c r="F63" s="13">
        <v>100</v>
      </c>
      <c r="G63" s="13">
        <v>75</v>
      </c>
      <c r="H63" s="13">
        <v>72</v>
      </c>
      <c r="I63" s="7">
        <f t="shared" si="4"/>
        <v>447</v>
      </c>
      <c r="J63" s="7">
        <f t="shared" si="5"/>
        <v>89.4</v>
      </c>
      <c r="K63" s="7" t="s">
        <v>82</v>
      </c>
    </row>
    <row r="64" spans="1:11" ht="31.5" x14ac:dyDescent="0.25">
      <c r="A64" s="11">
        <v>6</v>
      </c>
      <c r="B64" s="10" t="s">
        <v>96</v>
      </c>
      <c r="C64" s="1">
        <v>11</v>
      </c>
      <c r="D64" s="13">
        <v>100</v>
      </c>
      <c r="E64" s="13">
        <v>100</v>
      </c>
      <c r="F64" s="13">
        <v>100</v>
      </c>
      <c r="G64" s="14">
        <v>63</v>
      </c>
      <c r="H64" s="14">
        <v>74</v>
      </c>
      <c r="I64" s="7">
        <f t="shared" si="4"/>
        <v>437</v>
      </c>
      <c r="J64" s="7">
        <f t="shared" si="5"/>
        <v>87.4</v>
      </c>
      <c r="K64" s="7" t="s">
        <v>82</v>
      </c>
    </row>
    <row r="65" spans="1:11" ht="31.5" x14ac:dyDescent="0.25">
      <c r="A65" s="11">
        <v>7</v>
      </c>
      <c r="B65" s="12" t="s">
        <v>97</v>
      </c>
      <c r="C65" s="11">
        <v>11</v>
      </c>
      <c r="D65" s="13">
        <v>100</v>
      </c>
      <c r="E65" s="13">
        <v>100</v>
      </c>
      <c r="F65" s="13">
        <v>100</v>
      </c>
      <c r="G65" s="13">
        <v>36</v>
      </c>
      <c r="H65" s="13">
        <v>100</v>
      </c>
      <c r="I65" s="7">
        <f t="shared" si="4"/>
        <v>436</v>
      </c>
      <c r="J65" s="7">
        <f t="shared" si="5"/>
        <v>87.2</v>
      </c>
      <c r="K65" s="7" t="s">
        <v>82</v>
      </c>
    </row>
    <row r="66" spans="1:11" ht="31.5" x14ac:dyDescent="0.25">
      <c r="A66" s="11">
        <v>8</v>
      </c>
      <c r="B66" s="10" t="s">
        <v>98</v>
      </c>
      <c r="C66" s="1">
        <v>11</v>
      </c>
      <c r="D66" s="14">
        <v>92</v>
      </c>
      <c r="E66" s="13">
        <v>100</v>
      </c>
      <c r="F66" s="13">
        <v>100</v>
      </c>
      <c r="G66" s="14">
        <v>48</v>
      </c>
      <c r="H66" s="14">
        <v>96</v>
      </c>
      <c r="I66" s="7">
        <f t="shared" si="4"/>
        <v>436</v>
      </c>
      <c r="J66" s="7">
        <f t="shared" si="5"/>
        <v>87.2</v>
      </c>
      <c r="K66" s="7" t="s">
        <v>82</v>
      </c>
    </row>
    <row r="67" spans="1:11" ht="31.5" x14ac:dyDescent="0.25">
      <c r="A67" s="11">
        <v>9</v>
      </c>
      <c r="B67" s="12" t="s">
        <v>99</v>
      </c>
      <c r="C67" s="11">
        <v>11</v>
      </c>
      <c r="D67" s="13">
        <v>100</v>
      </c>
      <c r="E67" s="13">
        <v>100</v>
      </c>
      <c r="F67" s="13">
        <v>100</v>
      </c>
      <c r="G67" s="13">
        <v>61</v>
      </c>
      <c r="H67" s="13">
        <v>72</v>
      </c>
      <c r="I67" s="7">
        <f t="shared" si="4"/>
        <v>433</v>
      </c>
      <c r="J67" s="7">
        <f t="shared" si="5"/>
        <v>86.600000000000009</v>
      </c>
      <c r="K67" s="7" t="s">
        <v>82</v>
      </c>
    </row>
    <row r="68" spans="1:11" ht="31.5" x14ac:dyDescent="0.25">
      <c r="A68" s="11">
        <v>10</v>
      </c>
      <c r="B68" s="10" t="s">
        <v>100</v>
      </c>
      <c r="C68" s="1">
        <v>11</v>
      </c>
      <c r="D68" s="13">
        <v>100</v>
      </c>
      <c r="E68" s="13">
        <v>100</v>
      </c>
      <c r="F68" s="13">
        <v>100</v>
      </c>
      <c r="G68" s="14">
        <v>53</v>
      </c>
      <c r="H68" s="14">
        <v>72</v>
      </c>
      <c r="I68" s="7">
        <f t="shared" si="4"/>
        <v>425</v>
      </c>
      <c r="J68" s="7">
        <f t="shared" si="5"/>
        <v>85</v>
      </c>
      <c r="K68" s="7" t="s">
        <v>83</v>
      </c>
    </row>
    <row r="69" spans="1:11" ht="31.5" x14ac:dyDescent="0.25">
      <c r="A69" s="11">
        <v>11</v>
      </c>
      <c r="B69" s="10" t="s">
        <v>108</v>
      </c>
      <c r="C69" s="1">
        <v>11</v>
      </c>
      <c r="D69" s="13">
        <v>100</v>
      </c>
      <c r="E69" s="13">
        <v>100</v>
      </c>
      <c r="F69" s="13">
        <v>100</v>
      </c>
      <c r="G69" s="14">
        <v>2</v>
      </c>
      <c r="H69" s="13">
        <v>100</v>
      </c>
      <c r="I69" s="7">
        <f t="shared" si="4"/>
        <v>402</v>
      </c>
      <c r="J69" s="7">
        <f t="shared" si="5"/>
        <v>80.400000000000006</v>
      </c>
      <c r="K69" s="7" t="s">
        <v>83</v>
      </c>
    </row>
    <row r="70" spans="1:11" ht="31.5" x14ac:dyDescent="0.25">
      <c r="A70" s="11">
        <v>12</v>
      </c>
      <c r="B70" s="10" t="s">
        <v>110</v>
      </c>
      <c r="C70" s="1">
        <v>11</v>
      </c>
      <c r="D70" s="13">
        <v>100</v>
      </c>
      <c r="E70" s="13">
        <v>100</v>
      </c>
      <c r="F70" s="13">
        <v>100</v>
      </c>
      <c r="G70" s="14">
        <v>2</v>
      </c>
      <c r="H70" s="13">
        <v>100</v>
      </c>
      <c r="I70" s="7">
        <f t="shared" si="4"/>
        <v>402</v>
      </c>
      <c r="J70" s="7">
        <f t="shared" si="5"/>
        <v>80.400000000000006</v>
      </c>
      <c r="K70" s="7" t="s">
        <v>83</v>
      </c>
    </row>
    <row r="71" spans="1:11" ht="31.5" x14ac:dyDescent="0.25">
      <c r="A71" s="11">
        <v>13</v>
      </c>
      <c r="B71" s="10" t="s">
        <v>112</v>
      </c>
      <c r="C71" s="1">
        <v>11</v>
      </c>
      <c r="D71" s="13">
        <v>100</v>
      </c>
      <c r="E71" s="13">
        <v>100</v>
      </c>
      <c r="F71" s="13">
        <v>100</v>
      </c>
      <c r="G71" s="14">
        <v>0</v>
      </c>
      <c r="H71" s="13">
        <v>100</v>
      </c>
      <c r="I71" s="7">
        <f t="shared" si="4"/>
        <v>400</v>
      </c>
      <c r="J71" s="7">
        <f t="shared" si="5"/>
        <v>80</v>
      </c>
      <c r="K71" s="7" t="s">
        <v>83</v>
      </c>
    </row>
    <row r="72" spans="1:11" ht="31.5" x14ac:dyDescent="0.25">
      <c r="A72" s="11">
        <v>14</v>
      </c>
      <c r="B72" s="10" t="s">
        <v>114</v>
      </c>
      <c r="C72" s="1">
        <v>11</v>
      </c>
      <c r="D72" s="14">
        <v>100</v>
      </c>
      <c r="E72" s="14">
        <v>66</v>
      </c>
      <c r="F72" s="13">
        <v>100</v>
      </c>
      <c r="G72" s="14">
        <v>48</v>
      </c>
      <c r="H72" s="14">
        <v>72</v>
      </c>
      <c r="I72" s="7">
        <f t="shared" si="4"/>
        <v>386</v>
      </c>
      <c r="J72" s="7">
        <f t="shared" si="5"/>
        <v>77.2</v>
      </c>
      <c r="K72" s="7" t="s">
        <v>83</v>
      </c>
    </row>
    <row r="73" spans="1:11" ht="31.5" x14ac:dyDescent="0.25">
      <c r="A73" s="11">
        <v>15</v>
      </c>
      <c r="B73" s="12" t="s">
        <v>117</v>
      </c>
      <c r="C73" s="11">
        <v>11</v>
      </c>
      <c r="D73" s="14">
        <v>100</v>
      </c>
      <c r="E73" s="13">
        <v>100</v>
      </c>
      <c r="F73" s="13">
        <v>100</v>
      </c>
      <c r="G73" s="13">
        <v>0</v>
      </c>
      <c r="H73" s="13">
        <v>74</v>
      </c>
      <c r="I73" s="7">
        <f t="shared" si="4"/>
        <v>374</v>
      </c>
      <c r="J73" s="7">
        <f t="shared" si="5"/>
        <v>74.8</v>
      </c>
      <c r="K73" s="7" t="s">
        <v>83</v>
      </c>
    </row>
    <row r="74" spans="1:11" ht="31.5" x14ac:dyDescent="0.25">
      <c r="A74" s="11">
        <v>16</v>
      </c>
      <c r="B74" s="10" t="s">
        <v>118</v>
      </c>
      <c r="C74" s="1">
        <v>11</v>
      </c>
      <c r="D74" s="14">
        <v>100</v>
      </c>
      <c r="E74" s="13">
        <v>100</v>
      </c>
      <c r="F74" s="14">
        <v>98</v>
      </c>
      <c r="G74" s="14">
        <v>75</v>
      </c>
      <c r="H74" s="14">
        <v>0</v>
      </c>
      <c r="I74" s="7">
        <f t="shared" si="4"/>
        <v>373</v>
      </c>
      <c r="J74" s="7">
        <f t="shared" si="5"/>
        <v>74.600000000000009</v>
      </c>
      <c r="K74" s="7" t="s">
        <v>83</v>
      </c>
    </row>
    <row r="75" spans="1:11" ht="31.5" x14ac:dyDescent="0.25">
      <c r="A75" s="11">
        <v>17</v>
      </c>
      <c r="B75" s="12" t="s">
        <v>121</v>
      </c>
      <c r="C75" s="11">
        <v>11</v>
      </c>
      <c r="D75" s="13">
        <v>100</v>
      </c>
      <c r="E75" s="13">
        <v>100</v>
      </c>
      <c r="F75" s="13">
        <v>32</v>
      </c>
      <c r="G75" s="13">
        <v>59</v>
      </c>
      <c r="H75" s="13">
        <v>72</v>
      </c>
      <c r="I75" s="7">
        <f t="shared" si="4"/>
        <v>363</v>
      </c>
      <c r="J75" s="7">
        <f t="shared" si="5"/>
        <v>72.600000000000009</v>
      </c>
      <c r="K75" s="7" t="s">
        <v>83</v>
      </c>
    </row>
    <row r="76" spans="1:11" ht="31.5" x14ac:dyDescent="0.25">
      <c r="A76" s="11">
        <v>18</v>
      </c>
      <c r="B76" s="10" t="s">
        <v>122</v>
      </c>
      <c r="C76" s="1">
        <v>11</v>
      </c>
      <c r="D76" s="13">
        <v>100</v>
      </c>
      <c r="E76" s="14">
        <v>94</v>
      </c>
      <c r="F76" s="14">
        <v>100</v>
      </c>
      <c r="G76" s="14">
        <v>62</v>
      </c>
      <c r="H76" s="14">
        <v>2</v>
      </c>
      <c r="I76" s="7">
        <f t="shared" si="4"/>
        <v>358</v>
      </c>
      <c r="J76" s="7">
        <f t="shared" si="5"/>
        <v>71.600000000000009</v>
      </c>
      <c r="K76" s="7" t="s">
        <v>83</v>
      </c>
    </row>
    <row r="77" spans="1:11" ht="31.5" x14ac:dyDescent="0.25">
      <c r="A77" s="11">
        <v>19</v>
      </c>
      <c r="B77" s="12" t="s">
        <v>123</v>
      </c>
      <c r="C77" s="11">
        <v>11</v>
      </c>
      <c r="D77" s="13">
        <v>100</v>
      </c>
      <c r="E77" s="13">
        <v>94</v>
      </c>
      <c r="F77" s="14">
        <v>100</v>
      </c>
      <c r="G77" s="13">
        <v>62</v>
      </c>
      <c r="H77" s="13">
        <v>2</v>
      </c>
      <c r="I77" s="7">
        <f t="shared" si="4"/>
        <v>358</v>
      </c>
      <c r="J77" s="7">
        <f t="shared" si="5"/>
        <v>71.600000000000009</v>
      </c>
      <c r="K77" s="7" t="s">
        <v>83</v>
      </c>
    </row>
    <row r="78" spans="1:11" ht="31.5" x14ac:dyDescent="0.25">
      <c r="A78" s="11">
        <v>20</v>
      </c>
      <c r="B78" s="12" t="s">
        <v>129</v>
      </c>
      <c r="C78" s="11">
        <v>11</v>
      </c>
      <c r="D78" s="13">
        <v>100</v>
      </c>
      <c r="E78" s="13">
        <v>33</v>
      </c>
      <c r="F78" s="13">
        <v>60</v>
      </c>
      <c r="G78" s="13">
        <v>48</v>
      </c>
      <c r="H78" s="13">
        <v>84</v>
      </c>
      <c r="I78" s="7">
        <f t="shared" si="4"/>
        <v>325</v>
      </c>
      <c r="J78" s="7">
        <f t="shared" si="5"/>
        <v>65</v>
      </c>
      <c r="K78" s="7" t="s">
        <v>83</v>
      </c>
    </row>
    <row r="79" spans="1:11" ht="31.5" x14ac:dyDescent="0.25">
      <c r="A79" s="11">
        <v>21</v>
      </c>
      <c r="B79" s="10" t="s">
        <v>132</v>
      </c>
      <c r="C79" s="1">
        <v>11</v>
      </c>
      <c r="D79" s="13">
        <v>100</v>
      </c>
      <c r="E79" s="14">
        <v>100</v>
      </c>
      <c r="F79" s="14">
        <v>100</v>
      </c>
      <c r="G79" s="14">
        <v>8</v>
      </c>
      <c r="H79" s="14">
        <v>0</v>
      </c>
      <c r="I79" s="7">
        <f t="shared" si="4"/>
        <v>308</v>
      </c>
      <c r="J79" s="7">
        <f t="shared" si="5"/>
        <v>61.6</v>
      </c>
      <c r="K79" s="7" t="s">
        <v>83</v>
      </c>
    </row>
    <row r="80" spans="1:11" ht="31.5" x14ac:dyDescent="0.25">
      <c r="A80" s="11">
        <v>22</v>
      </c>
      <c r="B80" s="12" t="s">
        <v>133</v>
      </c>
      <c r="C80" s="11">
        <v>11</v>
      </c>
      <c r="D80" s="13">
        <v>100</v>
      </c>
      <c r="E80" s="13">
        <v>58</v>
      </c>
      <c r="F80" s="13">
        <v>100</v>
      </c>
      <c r="G80" s="13">
        <v>49</v>
      </c>
      <c r="H80" s="13">
        <v>0</v>
      </c>
      <c r="I80" s="7">
        <f t="shared" si="4"/>
        <v>307</v>
      </c>
      <c r="J80" s="7">
        <f t="shared" si="5"/>
        <v>61.400000000000006</v>
      </c>
      <c r="K80" s="7" t="s">
        <v>83</v>
      </c>
    </row>
    <row r="81" spans="1:11" ht="31.5" x14ac:dyDescent="0.25">
      <c r="A81" s="11">
        <v>23</v>
      </c>
      <c r="B81" s="10" t="s">
        <v>134</v>
      </c>
      <c r="C81" s="1">
        <v>11</v>
      </c>
      <c r="D81" s="13">
        <v>100</v>
      </c>
      <c r="E81" s="14">
        <v>66</v>
      </c>
      <c r="F81" s="14">
        <v>15</v>
      </c>
      <c r="G81" s="14">
        <v>48</v>
      </c>
      <c r="H81" s="14">
        <v>74</v>
      </c>
      <c r="I81" s="7">
        <f t="shared" si="4"/>
        <v>303</v>
      </c>
      <c r="J81" s="7">
        <f t="shared" si="5"/>
        <v>60.6</v>
      </c>
      <c r="K81" s="7" t="s">
        <v>83</v>
      </c>
    </row>
    <row r="82" spans="1:11" ht="31.5" x14ac:dyDescent="0.25">
      <c r="A82" s="11">
        <v>24</v>
      </c>
      <c r="B82" s="10" t="s">
        <v>138</v>
      </c>
      <c r="C82" s="1">
        <v>11</v>
      </c>
      <c r="D82" s="13">
        <v>100</v>
      </c>
      <c r="E82" s="14">
        <v>66</v>
      </c>
      <c r="F82" s="14">
        <v>1</v>
      </c>
      <c r="G82" s="14">
        <v>48</v>
      </c>
      <c r="H82" s="14">
        <v>74</v>
      </c>
      <c r="I82" s="7">
        <f t="shared" si="4"/>
        <v>289</v>
      </c>
      <c r="J82" s="7">
        <f t="shared" si="5"/>
        <v>57.800000000000004</v>
      </c>
      <c r="K82" s="7" t="s">
        <v>83</v>
      </c>
    </row>
    <row r="83" spans="1:11" ht="31.5" x14ac:dyDescent="0.25">
      <c r="A83" s="11">
        <v>25</v>
      </c>
      <c r="B83" s="12" t="s">
        <v>139</v>
      </c>
      <c r="C83" s="11">
        <v>11</v>
      </c>
      <c r="D83" s="13">
        <v>100</v>
      </c>
      <c r="E83" s="13">
        <v>84</v>
      </c>
      <c r="F83" s="13">
        <v>100</v>
      </c>
      <c r="G83" s="13">
        <v>0</v>
      </c>
      <c r="H83" s="13">
        <v>0</v>
      </c>
      <c r="I83" s="7">
        <f t="shared" si="4"/>
        <v>284</v>
      </c>
      <c r="J83" s="7">
        <f t="shared" si="5"/>
        <v>56.800000000000004</v>
      </c>
      <c r="K83" s="7" t="s">
        <v>83</v>
      </c>
    </row>
    <row r="84" spans="1:11" ht="31.5" x14ac:dyDescent="0.25">
      <c r="A84" s="11">
        <v>26</v>
      </c>
      <c r="B84" s="10" t="s">
        <v>140</v>
      </c>
      <c r="C84" s="1">
        <v>11</v>
      </c>
      <c r="D84" s="13">
        <v>100</v>
      </c>
      <c r="E84" s="14">
        <v>72</v>
      </c>
      <c r="F84" s="14">
        <v>36</v>
      </c>
      <c r="G84" s="14">
        <v>0</v>
      </c>
      <c r="H84" s="14">
        <v>74</v>
      </c>
      <c r="I84" s="7">
        <f t="shared" si="4"/>
        <v>282</v>
      </c>
      <c r="J84" s="7">
        <f t="shared" si="5"/>
        <v>56.400000000000006</v>
      </c>
      <c r="K84" s="7" t="s">
        <v>83</v>
      </c>
    </row>
    <row r="85" spans="1:11" ht="31.5" x14ac:dyDescent="0.25">
      <c r="A85" s="11">
        <v>27</v>
      </c>
      <c r="B85" s="12" t="s">
        <v>143</v>
      </c>
      <c r="C85" s="11">
        <v>11</v>
      </c>
      <c r="D85" s="13">
        <v>100</v>
      </c>
      <c r="E85" s="13">
        <v>49</v>
      </c>
      <c r="F85" s="13">
        <v>30</v>
      </c>
      <c r="G85" s="13">
        <v>0</v>
      </c>
      <c r="H85" s="13">
        <v>72</v>
      </c>
      <c r="I85" s="7">
        <f t="shared" si="4"/>
        <v>251</v>
      </c>
      <c r="J85" s="7">
        <f t="shared" si="5"/>
        <v>50.2</v>
      </c>
      <c r="K85" s="7" t="s">
        <v>83</v>
      </c>
    </row>
    <row r="86" spans="1:11" ht="31.5" x14ac:dyDescent="0.25">
      <c r="A86" s="11">
        <v>28</v>
      </c>
      <c r="B86" s="10" t="s">
        <v>144</v>
      </c>
      <c r="C86" s="1">
        <v>11</v>
      </c>
      <c r="D86" s="14">
        <v>36</v>
      </c>
      <c r="E86" s="14">
        <v>100</v>
      </c>
      <c r="F86" s="14">
        <v>100</v>
      </c>
      <c r="G86" s="14">
        <v>1</v>
      </c>
      <c r="H86" s="14">
        <v>0</v>
      </c>
      <c r="I86" s="7">
        <f t="shared" si="4"/>
        <v>237</v>
      </c>
      <c r="J86" s="7">
        <f t="shared" si="5"/>
        <v>47.400000000000006</v>
      </c>
      <c r="K86" s="7" t="s">
        <v>84</v>
      </c>
    </row>
    <row r="87" spans="1:11" ht="31.5" x14ac:dyDescent="0.25">
      <c r="A87" s="11">
        <v>29</v>
      </c>
      <c r="B87" s="12" t="s">
        <v>145</v>
      </c>
      <c r="C87" s="11">
        <v>11</v>
      </c>
      <c r="D87" s="13">
        <v>100</v>
      </c>
      <c r="E87" s="13">
        <v>66</v>
      </c>
      <c r="F87" s="13">
        <v>60</v>
      </c>
      <c r="G87" s="13">
        <v>0</v>
      </c>
      <c r="H87" s="13">
        <v>0</v>
      </c>
      <c r="I87" s="7">
        <f t="shared" si="4"/>
        <v>226</v>
      </c>
      <c r="J87" s="7">
        <f t="shared" si="5"/>
        <v>45.2</v>
      </c>
      <c r="K87" s="7" t="s">
        <v>84</v>
      </c>
    </row>
    <row r="88" spans="1:11" ht="31.5" x14ac:dyDescent="0.25">
      <c r="A88" s="11">
        <v>30</v>
      </c>
      <c r="B88" s="12" t="s">
        <v>147</v>
      </c>
      <c r="C88" s="11">
        <v>11</v>
      </c>
      <c r="D88" s="13">
        <v>100</v>
      </c>
      <c r="E88" s="13">
        <v>15</v>
      </c>
      <c r="F88" s="13">
        <v>100</v>
      </c>
      <c r="G88" s="13">
        <v>0</v>
      </c>
      <c r="H88" s="13">
        <v>0</v>
      </c>
      <c r="I88" s="7">
        <f t="shared" si="4"/>
        <v>215</v>
      </c>
      <c r="J88" s="7">
        <f t="shared" si="5"/>
        <v>43</v>
      </c>
      <c r="K88" s="7" t="s">
        <v>84</v>
      </c>
    </row>
    <row r="89" spans="1:11" ht="31.5" x14ac:dyDescent="0.25">
      <c r="A89" s="11">
        <v>31</v>
      </c>
      <c r="B89" s="10" t="s">
        <v>148</v>
      </c>
      <c r="C89" s="1">
        <v>11</v>
      </c>
      <c r="D89" s="13">
        <v>100</v>
      </c>
      <c r="E89" s="14">
        <v>0</v>
      </c>
      <c r="F89" s="14">
        <v>100</v>
      </c>
      <c r="G89" s="14">
        <v>0</v>
      </c>
      <c r="H89" s="13">
        <v>0</v>
      </c>
      <c r="I89" s="7">
        <f t="shared" si="4"/>
        <v>200</v>
      </c>
      <c r="J89" s="7">
        <f t="shared" si="5"/>
        <v>40</v>
      </c>
      <c r="K89" s="7" t="s">
        <v>84</v>
      </c>
    </row>
    <row r="90" spans="1:11" ht="47.25" x14ac:dyDescent="0.25">
      <c r="A90" s="11">
        <v>32</v>
      </c>
      <c r="B90" s="10" t="s">
        <v>156</v>
      </c>
      <c r="C90" s="1">
        <v>11</v>
      </c>
      <c r="D90" s="14">
        <v>86</v>
      </c>
      <c r="E90" s="14">
        <v>100</v>
      </c>
      <c r="F90" s="14">
        <v>0</v>
      </c>
      <c r="G90" s="14">
        <v>0</v>
      </c>
      <c r="H90" s="13">
        <v>0</v>
      </c>
      <c r="I90" s="7">
        <f t="shared" si="4"/>
        <v>186</v>
      </c>
      <c r="J90" s="7">
        <f t="shared" si="5"/>
        <v>37.200000000000003</v>
      </c>
      <c r="K90" s="7" t="s">
        <v>84</v>
      </c>
    </row>
    <row r="91" spans="1:11" ht="31.5" x14ac:dyDescent="0.25">
      <c r="A91" s="11">
        <v>33</v>
      </c>
      <c r="B91" s="12" t="s">
        <v>157</v>
      </c>
      <c r="C91" s="11">
        <v>11</v>
      </c>
      <c r="D91" s="13">
        <v>100</v>
      </c>
      <c r="E91" s="13">
        <v>66</v>
      </c>
      <c r="F91" s="13">
        <v>2</v>
      </c>
      <c r="G91" s="13">
        <v>1</v>
      </c>
      <c r="H91" s="13">
        <v>2</v>
      </c>
      <c r="I91" s="7">
        <f t="shared" si="4"/>
        <v>171</v>
      </c>
      <c r="J91" s="7">
        <f t="shared" si="5"/>
        <v>34.200000000000003</v>
      </c>
      <c r="K91" s="7" t="s">
        <v>84</v>
      </c>
    </row>
    <row r="92" spans="1:11" ht="31.5" x14ac:dyDescent="0.25">
      <c r="A92" s="11">
        <v>34</v>
      </c>
      <c r="B92" s="12" t="s">
        <v>161</v>
      </c>
      <c r="C92" s="11">
        <v>11</v>
      </c>
      <c r="D92" s="13">
        <v>36</v>
      </c>
      <c r="E92" s="13">
        <v>12</v>
      </c>
      <c r="F92" s="13">
        <v>100</v>
      </c>
      <c r="G92" s="14">
        <v>0</v>
      </c>
      <c r="H92" s="14">
        <v>0</v>
      </c>
      <c r="I92" s="7">
        <f t="shared" si="4"/>
        <v>148</v>
      </c>
      <c r="J92" s="7">
        <f t="shared" si="5"/>
        <v>29.6</v>
      </c>
      <c r="K92" s="7" t="s">
        <v>84</v>
      </c>
    </row>
    <row r="93" spans="1:11" ht="31.5" x14ac:dyDescent="0.25">
      <c r="A93" s="11">
        <v>35</v>
      </c>
      <c r="B93" s="12" t="s">
        <v>168</v>
      </c>
      <c r="C93" s="11">
        <v>11</v>
      </c>
      <c r="D93" s="13">
        <v>100</v>
      </c>
      <c r="E93" s="13">
        <v>0</v>
      </c>
      <c r="F93" s="14">
        <v>0</v>
      </c>
      <c r="G93" s="14">
        <v>0</v>
      </c>
      <c r="H93" s="14">
        <v>0</v>
      </c>
      <c r="I93" s="7">
        <f t="shared" si="4"/>
        <v>100</v>
      </c>
      <c r="J93" s="7">
        <f t="shared" si="5"/>
        <v>20</v>
      </c>
      <c r="K93" s="7" t="s">
        <v>84</v>
      </c>
    </row>
    <row r="94" spans="1:11" ht="31.5" x14ac:dyDescent="0.25">
      <c r="A94" s="11">
        <v>36</v>
      </c>
      <c r="B94" s="10" t="s">
        <v>169</v>
      </c>
      <c r="C94" s="1">
        <v>11</v>
      </c>
      <c r="D94" s="13">
        <v>100</v>
      </c>
      <c r="E94" s="13">
        <v>0</v>
      </c>
      <c r="F94" s="14">
        <v>0</v>
      </c>
      <c r="G94" s="14">
        <v>0</v>
      </c>
      <c r="H94" s="14">
        <v>0</v>
      </c>
      <c r="I94" s="7">
        <f t="shared" si="4"/>
        <v>100</v>
      </c>
      <c r="J94" s="7">
        <f t="shared" si="5"/>
        <v>20</v>
      </c>
      <c r="K94" s="7" t="s">
        <v>84</v>
      </c>
    </row>
    <row r="95" spans="1:11" ht="47.25" x14ac:dyDescent="0.25">
      <c r="A95" s="11">
        <v>37</v>
      </c>
      <c r="B95" s="12" t="s">
        <v>170</v>
      </c>
      <c r="C95" s="11">
        <v>11</v>
      </c>
      <c r="D95" s="13">
        <v>75</v>
      </c>
      <c r="E95" s="13">
        <v>0</v>
      </c>
      <c r="F95" s="14">
        <v>0</v>
      </c>
      <c r="G95" s="14">
        <v>0</v>
      </c>
      <c r="H95" s="14">
        <v>0</v>
      </c>
      <c r="I95" s="7">
        <f t="shared" si="4"/>
        <v>75</v>
      </c>
      <c r="J95" s="7">
        <f t="shared" si="5"/>
        <v>15</v>
      </c>
      <c r="K95" s="7" t="s">
        <v>84</v>
      </c>
    </row>
    <row r="96" spans="1:11" ht="31.5" x14ac:dyDescent="0.25">
      <c r="A96" s="11">
        <v>38</v>
      </c>
      <c r="B96" s="10" t="s">
        <v>171</v>
      </c>
      <c r="C96" s="1">
        <v>11</v>
      </c>
      <c r="D96" s="14">
        <v>0</v>
      </c>
      <c r="E96" s="14">
        <v>36</v>
      </c>
      <c r="F96" s="14">
        <v>32</v>
      </c>
      <c r="G96" s="14">
        <v>0</v>
      </c>
      <c r="H96" s="14">
        <v>0</v>
      </c>
      <c r="I96" s="7">
        <f t="shared" si="4"/>
        <v>68</v>
      </c>
      <c r="J96" s="7">
        <f t="shared" si="5"/>
        <v>13.600000000000001</v>
      </c>
      <c r="K96" s="7" t="s">
        <v>84</v>
      </c>
    </row>
    <row r="97" spans="1:11" ht="31.5" x14ac:dyDescent="0.25">
      <c r="A97" s="11">
        <v>39</v>
      </c>
      <c r="B97" s="10" t="s">
        <v>173</v>
      </c>
      <c r="C97" s="1">
        <v>11</v>
      </c>
      <c r="D97" s="14">
        <v>36</v>
      </c>
      <c r="E97" s="13">
        <v>0</v>
      </c>
      <c r="F97" s="13">
        <v>0</v>
      </c>
      <c r="G97" s="14">
        <v>0</v>
      </c>
      <c r="H97" s="14">
        <v>0</v>
      </c>
      <c r="I97" s="7">
        <f t="shared" si="4"/>
        <v>36</v>
      </c>
      <c r="J97" s="7">
        <f t="shared" si="5"/>
        <v>7.2</v>
      </c>
      <c r="K97" s="7" t="s">
        <v>84</v>
      </c>
    </row>
    <row r="98" spans="1:11" ht="47.25" x14ac:dyDescent="0.25">
      <c r="A98" s="11">
        <v>40</v>
      </c>
      <c r="B98" s="12" t="s">
        <v>174</v>
      </c>
      <c r="C98" s="11">
        <v>11</v>
      </c>
      <c r="D98" s="13">
        <v>0</v>
      </c>
      <c r="E98" s="13">
        <v>0</v>
      </c>
      <c r="F98" s="13">
        <v>0</v>
      </c>
      <c r="G98" s="14">
        <v>0</v>
      </c>
      <c r="H98" s="14">
        <v>0</v>
      </c>
      <c r="I98" s="7">
        <f t="shared" si="4"/>
        <v>0</v>
      </c>
      <c r="J98" s="7">
        <f t="shared" si="5"/>
        <v>0</v>
      </c>
      <c r="K98" s="7" t="s">
        <v>84</v>
      </c>
    </row>
    <row r="99" spans="1:11" ht="31.5" x14ac:dyDescent="0.25">
      <c r="A99" s="11">
        <v>41</v>
      </c>
      <c r="B99" s="12" t="s">
        <v>176</v>
      </c>
      <c r="C99" s="11">
        <v>11</v>
      </c>
      <c r="D99" s="13">
        <v>0</v>
      </c>
      <c r="E99" s="13">
        <v>0</v>
      </c>
      <c r="F99" s="13">
        <v>0</v>
      </c>
      <c r="G99" s="14">
        <v>0</v>
      </c>
      <c r="H99" s="14">
        <v>0</v>
      </c>
      <c r="I99" s="7">
        <f t="shared" si="4"/>
        <v>0</v>
      </c>
      <c r="J99" s="7">
        <f t="shared" si="5"/>
        <v>0</v>
      </c>
      <c r="K99" s="7" t="s">
        <v>84</v>
      </c>
    </row>
  </sheetData>
  <mergeCells count="4">
    <mergeCell ref="A5:K5"/>
    <mergeCell ref="A33:K33"/>
    <mergeCell ref="A58:K58"/>
    <mergeCell ref="A2:K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7-8</vt:lpstr>
      <vt:lpstr>9-11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Ягодкина Ксения Викторовна</dc:creator>
  <cp:lastModifiedBy>Бараболя Светлана Анатольевна</cp:lastModifiedBy>
  <dcterms:created xsi:type="dcterms:W3CDTF">2024-12-16T09:34:14Z</dcterms:created>
  <dcterms:modified xsi:type="dcterms:W3CDTF">2024-12-16T10:31:25Z</dcterms:modified>
</cp:coreProperties>
</file>